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332" windowHeight="8988" activeTab="0"/>
  </bookViews>
  <sheets>
    <sheet name="Qualification" sheetId="1" r:id="rId1"/>
    <sheet name="RM" sheetId="2" r:id="rId2"/>
    <sheet name="RSc" sheetId="3" r:id="rId3"/>
    <sheet name="RC 50m" sheetId="4" r:id="rId4"/>
    <sheet name="RJH" sheetId="5" r:id="rId5"/>
    <sheet name="BBSH" sheetId="6" r:id="rId6"/>
    <sheet name="CVH" sheetId="7" r:id="rId7"/>
    <sheet name="RVH" sheetId="8" r:id="rId8"/>
    <sheet name="CSH" sheetId="9" r:id="rId9"/>
    <sheet name="RSH" sheetId="10" r:id="rId10"/>
    <sheet name="Palmarès 2009" sheetId="11" r:id="rId11"/>
  </sheets>
  <definedNames>
    <definedName name="_xlnm.Print_Titles" localSheetId="0">'Qualification'!$1:$4</definedName>
  </definedNames>
  <calcPr fullCalcOnLoad="1"/>
</workbook>
</file>

<file path=xl/sharedStrings.xml><?xml version="1.0" encoding="utf-8"?>
<sst xmlns="http://schemas.openxmlformats.org/spreadsheetml/2006/main" count="728" uniqueCount="296">
  <si>
    <t>Qualification</t>
  </si>
  <si>
    <t>Cible</t>
  </si>
  <si>
    <t>Distance</t>
  </si>
  <si>
    <t>Blason</t>
  </si>
  <si>
    <t>Nom</t>
  </si>
  <si>
    <t>Catégorie</t>
  </si>
  <si>
    <t>Club</t>
  </si>
  <si>
    <t>Dist. 1</t>
  </si>
  <si>
    <t>Dist. 2</t>
  </si>
  <si>
    <t>Total</t>
  </si>
  <si>
    <t>Compound Minimes</t>
  </si>
  <si>
    <t>20A</t>
  </si>
  <si>
    <t>1.</t>
  </si>
  <si>
    <t>Wiltgen Luca</t>
  </si>
  <si>
    <t>CM</t>
  </si>
  <si>
    <t>DW</t>
  </si>
  <si>
    <t>18C</t>
  </si>
  <si>
    <t>2.</t>
  </si>
  <si>
    <t>Schneider Ines</t>
  </si>
  <si>
    <t>BE</t>
  </si>
  <si>
    <t>21A</t>
  </si>
  <si>
    <t>3.</t>
  </si>
  <si>
    <t>Schut Conny</t>
  </si>
  <si>
    <t>Recurve Minimes</t>
  </si>
  <si>
    <t>21C</t>
  </si>
  <si>
    <t>Bega Timo</t>
  </si>
  <si>
    <t>RM</t>
  </si>
  <si>
    <t>GT</t>
  </si>
  <si>
    <t>21B</t>
  </si>
  <si>
    <t>Vitali Alex</t>
  </si>
  <si>
    <t>RH</t>
  </si>
  <si>
    <t>20B</t>
  </si>
  <si>
    <t>Mond Alex</t>
  </si>
  <si>
    <t>18D</t>
  </si>
  <si>
    <t>4.</t>
  </si>
  <si>
    <t>Marmann Gilles</t>
  </si>
  <si>
    <t>20C</t>
  </si>
  <si>
    <t>5.</t>
  </si>
  <si>
    <t>Mentz Philippe</t>
  </si>
  <si>
    <t>18B</t>
  </si>
  <si>
    <t>6.</t>
  </si>
  <si>
    <t>Wealer Yannick</t>
  </si>
  <si>
    <t>19C</t>
  </si>
  <si>
    <t>7.</t>
  </si>
  <si>
    <t>Bentz Luc</t>
  </si>
  <si>
    <t>18A</t>
  </si>
  <si>
    <t>8.</t>
  </si>
  <si>
    <t>Leyder Luc</t>
  </si>
  <si>
    <t>19B</t>
  </si>
  <si>
    <t>9.</t>
  </si>
  <si>
    <t>Lakhoune Axix</t>
  </si>
  <si>
    <t>Compound Scolaires</t>
  </si>
  <si>
    <t>15D</t>
  </si>
  <si>
    <t>Kutting Scott</t>
  </si>
  <si>
    <t>CSc</t>
  </si>
  <si>
    <t xml:space="preserve">Recurve Scolaires </t>
  </si>
  <si>
    <t>14C</t>
  </si>
  <si>
    <t>Stephany Sam</t>
  </si>
  <si>
    <t>RSc</t>
  </si>
  <si>
    <t>16B</t>
  </si>
  <si>
    <t>Weber Nora</t>
  </si>
  <si>
    <t>15B</t>
  </si>
  <si>
    <t>Huberty Kevin</t>
  </si>
  <si>
    <t>16A</t>
  </si>
  <si>
    <t>Langers Mike</t>
  </si>
  <si>
    <t>15A</t>
  </si>
  <si>
    <t>Goldstein Tim</t>
  </si>
  <si>
    <t>17B</t>
  </si>
  <si>
    <t>Flesch Eric</t>
  </si>
  <si>
    <t>Compound Cadets Hommes</t>
  </si>
  <si>
    <t>11C</t>
  </si>
  <si>
    <t>Zinnen Pascal</t>
  </si>
  <si>
    <t>CCH</t>
  </si>
  <si>
    <t>Recurve Cadets Hommes</t>
  </si>
  <si>
    <t>10A</t>
  </si>
  <si>
    <t>Hubo Philippe</t>
  </si>
  <si>
    <t>RCH</t>
  </si>
  <si>
    <t>10B</t>
  </si>
  <si>
    <t>Bega Alessandro</t>
  </si>
  <si>
    <t>11A</t>
  </si>
  <si>
    <t>Weber Joé</t>
  </si>
  <si>
    <t>12A</t>
  </si>
  <si>
    <t>Seiler Paul</t>
  </si>
  <si>
    <t>12B</t>
  </si>
  <si>
    <t>Bebing Kevin</t>
  </si>
  <si>
    <t>AD</t>
  </si>
  <si>
    <t>10C</t>
  </si>
  <si>
    <t>Thill Olivier</t>
  </si>
  <si>
    <t>FFW</t>
  </si>
  <si>
    <t>11B</t>
  </si>
  <si>
    <t>Kaiser Christian</t>
  </si>
  <si>
    <t>11D</t>
  </si>
  <si>
    <t>Garcon Jeff</t>
  </si>
  <si>
    <t>Compound Juniors Hommes</t>
  </si>
  <si>
    <t>05C</t>
  </si>
  <si>
    <t>Schintgen Joé</t>
  </si>
  <si>
    <t>CJH</t>
  </si>
  <si>
    <t>Recurve Juniors Hommes</t>
  </si>
  <si>
    <t>01A</t>
  </si>
  <si>
    <t>Berens Jeff</t>
  </si>
  <si>
    <t>RJH</t>
  </si>
  <si>
    <t>03B</t>
  </si>
  <si>
    <t>Sieradzki Tom</t>
  </si>
  <si>
    <t>06B</t>
  </si>
  <si>
    <t>Berchem Angelo</t>
  </si>
  <si>
    <t>08C</t>
  </si>
  <si>
    <t>Gillet Thierry</t>
  </si>
  <si>
    <t>05B</t>
  </si>
  <si>
    <t>Bertamé Christian</t>
  </si>
  <si>
    <t>Arc nu Vétérans Dames</t>
  </si>
  <si>
    <t>13D</t>
  </si>
  <si>
    <t>Thill Yvette</t>
  </si>
  <si>
    <t>BBVD</t>
  </si>
  <si>
    <t>14D</t>
  </si>
  <si>
    <t>Guden Madelaine</t>
  </si>
  <si>
    <t>Arc nu Vétérans Hommes</t>
  </si>
  <si>
    <t>17C</t>
  </si>
  <si>
    <t>Scholtes André</t>
  </si>
  <si>
    <t>BBVH</t>
  </si>
  <si>
    <t>14A</t>
  </si>
  <si>
    <t>Calciolari Franco</t>
  </si>
  <si>
    <t>17A</t>
  </si>
  <si>
    <t>Pirsch Christian</t>
  </si>
  <si>
    <t>Compound Vétérans Hommes</t>
  </si>
  <si>
    <t>05D</t>
  </si>
  <si>
    <t>Cornaro Yvon</t>
  </si>
  <si>
    <t>CVH</t>
  </si>
  <si>
    <t>02B</t>
  </si>
  <si>
    <t>Seywert Marc</t>
  </si>
  <si>
    <t>02C</t>
  </si>
  <si>
    <t>Gelhausen Ronald</t>
  </si>
  <si>
    <t>06D</t>
  </si>
  <si>
    <t>Kass Gilbert</t>
  </si>
  <si>
    <t>07A</t>
  </si>
  <si>
    <t>Schambourg Jean</t>
  </si>
  <si>
    <t>04C</t>
  </si>
  <si>
    <t>Rassel Alain</t>
  </si>
  <si>
    <t>Recurve Vétérans Hommes</t>
  </si>
  <si>
    <t>03D</t>
  </si>
  <si>
    <t>Schlesser Charles</t>
  </si>
  <si>
    <t>RVH</t>
  </si>
  <si>
    <t>08B</t>
  </si>
  <si>
    <t>Teckes Raymond</t>
  </si>
  <si>
    <t>01D</t>
  </si>
  <si>
    <t>Weyland Erny</t>
  </si>
  <si>
    <t>03C</t>
  </si>
  <si>
    <t>Thill Charles</t>
  </si>
  <si>
    <t>04B</t>
  </si>
  <si>
    <t>Weber Fernand</t>
  </si>
  <si>
    <t>Arc nu Seniors Dames</t>
  </si>
  <si>
    <t>13A</t>
  </si>
  <si>
    <t>Bega Sylvie</t>
  </si>
  <si>
    <t>BBSD</t>
  </si>
  <si>
    <t>16C</t>
  </si>
  <si>
    <t>Ries Josiane</t>
  </si>
  <si>
    <t>13B</t>
  </si>
  <si>
    <t>Weis Brigitte</t>
  </si>
  <si>
    <t>abandon</t>
  </si>
  <si>
    <t>Recurve Seniors Dames</t>
  </si>
  <si>
    <t>03A</t>
  </si>
  <si>
    <t>Glesener Pascale</t>
  </si>
  <si>
    <t>RSD</t>
  </si>
  <si>
    <t>Arc nu Seniors Hommes</t>
  </si>
  <si>
    <t>13C</t>
  </si>
  <si>
    <t>Stephany Jos</t>
  </si>
  <si>
    <t>BBSH</t>
  </si>
  <si>
    <t>15C</t>
  </si>
  <si>
    <t>Ries Marco</t>
  </si>
  <si>
    <t>16D</t>
  </si>
  <si>
    <t>Lamesch Marcel</t>
  </si>
  <si>
    <t>Individuel</t>
  </si>
  <si>
    <t>14B</t>
  </si>
  <si>
    <t>Weis Fränz</t>
  </si>
  <si>
    <t>Compound Seniors Hommes</t>
  </si>
  <si>
    <t>01B</t>
  </si>
  <si>
    <t>Seywert Gilles</t>
  </si>
  <si>
    <t>CSH</t>
  </si>
  <si>
    <t>07D</t>
  </si>
  <si>
    <t>Schlechter Tun</t>
  </si>
  <si>
    <t>08D</t>
  </si>
  <si>
    <t>Schneider Michel</t>
  </si>
  <si>
    <t>07C</t>
  </si>
  <si>
    <t>Lafleur Jeff</t>
  </si>
  <si>
    <t>09C</t>
  </si>
  <si>
    <t>Wilhelmi Rolf</t>
  </si>
  <si>
    <t>Recurve Seniors Hommes</t>
  </si>
  <si>
    <t>04A</t>
  </si>
  <si>
    <t>Henckels Jeff</t>
  </si>
  <si>
    <t>RSH</t>
  </si>
  <si>
    <t>06A</t>
  </si>
  <si>
    <t>Kraus Stéphane</t>
  </si>
  <si>
    <t>07B</t>
  </si>
  <si>
    <t>Decker Gilles</t>
  </si>
  <si>
    <t>09A</t>
  </si>
  <si>
    <t>Schuler Luc</t>
  </si>
  <si>
    <t>05A</t>
  </si>
  <si>
    <t>Henckels Jerry</t>
  </si>
  <si>
    <t>02A</t>
  </si>
  <si>
    <t>Besch Alfred</t>
  </si>
  <si>
    <t>08A</t>
  </si>
  <si>
    <t>Schmit Germain</t>
  </si>
  <si>
    <t>06C</t>
  </si>
  <si>
    <t>Swietczak Patrick</t>
  </si>
  <si>
    <t>Championnat Outdoor 2009</t>
  </si>
  <si>
    <t>Bega Timo GT</t>
  </si>
  <si>
    <t>Leyder Luc DW</t>
  </si>
  <si>
    <t>Marmann Gilles GT</t>
  </si>
  <si>
    <t>Mentz Philippe BE</t>
  </si>
  <si>
    <t>Or</t>
  </si>
  <si>
    <t>Vitali Alex RH</t>
  </si>
  <si>
    <t>Argent</t>
  </si>
  <si>
    <t>Mond Alex RH</t>
  </si>
  <si>
    <t>Wealer Yannick DW</t>
  </si>
  <si>
    <t>Bentz Luc BE</t>
  </si>
  <si>
    <t>Bronze</t>
  </si>
  <si>
    <t>1/8 finale</t>
  </si>
  <si>
    <t>1/4 finale</t>
  </si>
  <si>
    <t>1/2 finale</t>
  </si>
  <si>
    <t>FINALE</t>
  </si>
  <si>
    <t>Stephany Sam DW</t>
  </si>
  <si>
    <t>Recurve Scolaires</t>
  </si>
  <si>
    <t>Langers Mike GT</t>
  </si>
  <si>
    <t>Goldstein Tim GT</t>
  </si>
  <si>
    <t>Huberty Kevin RH</t>
  </si>
  <si>
    <t>Flesch Eric RH</t>
  </si>
  <si>
    <t>Hubety Kevin RH</t>
  </si>
  <si>
    <t>Weber Nora RH</t>
  </si>
  <si>
    <t>Hubo Philippe RH</t>
  </si>
  <si>
    <t>Recurve Cadets 50m</t>
  </si>
  <si>
    <t>Garcon Jef FFW</t>
  </si>
  <si>
    <t>Seiler Paul RH</t>
  </si>
  <si>
    <t>Bebing Kevin AD</t>
  </si>
  <si>
    <t>Bega Alessandro GT</t>
  </si>
  <si>
    <t>Weber Joé RH</t>
  </si>
  <si>
    <t>Thill Olivier FFW</t>
  </si>
  <si>
    <t>Kaiser Christian GT</t>
  </si>
  <si>
    <t>Berens Jeff GT</t>
  </si>
  <si>
    <t>Gillet Thierry AD</t>
  </si>
  <si>
    <t>Bertamé Christian RH</t>
  </si>
  <si>
    <t>Sieradzki Tom GT</t>
  </si>
  <si>
    <t>Berchem Angelo RH</t>
  </si>
  <si>
    <t>Stephany Jos DW</t>
  </si>
  <si>
    <t>Weis Franz  GT</t>
  </si>
  <si>
    <t>Lamesch Marcel Ind</t>
  </si>
  <si>
    <t>Ries Marco DW</t>
  </si>
  <si>
    <t>Weis Fränz GT</t>
  </si>
  <si>
    <t>Cornaro Yvon BE</t>
  </si>
  <si>
    <t>Kass Gilbert BE</t>
  </si>
  <si>
    <t>Schambourg Jean GT</t>
  </si>
  <si>
    <t>Seywert Marc GT</t>
  </si>
  <si>
    <t>Gelhausen Ronny FFW</t>
  </si>
  <si>
    <t>Rassel Alain BE</t>
  </si>
  <si>
    <t>Schlesser Charles DW</t>
  </si>
  <si>
    <t>Thill Charles FFW</t>
  </si>
  <si>
    <t>Weber Fernand GT</t>
  </si>
  <si>
    <t>Weyland Erny DW</t>
  </si>
  <si>
    <t>Teckes Raymond RH</t>
  </si>
  <si>
    <t>Seywert Gilles GT</t>
  </si>
  <si>
    <t>Wilhelmi Rolf AD</t>
  </si>
  <si>
    <t>Lafleur Jeff FFW</t>
  </si>
  <si>
    <t>forfait</t>
  </si>
  <si>
    <t>Schneider Michel BE</t>
  </si>
  <si>
    <t>Schlechter Tun BE</t>
  </si>
  <si>
    <t>Henckels Jeff GT</t>
  </si>
  <si>
    <t>Swietczak Patrick FFW</t>
  </si>
  <si>
    <t>Henckels Jerry GT</t>
  </si>
  <si>
    <t>Schuler Luc GT</t>
  </si>
  <si>
    <t>Decker Gilles RH</t>
  </si>
  <si>
    <t>Besch Fred GT</t>
  </si>
  <si>
    <t>Kraus Stéphane GT</t>
  </si>
  <si>
    <t>Schmit Germain GT</t>
  </si>
  <si>
    <t>Championnat FITA  Outdoor 2009</t>
  </si>
  <si>
    <t>11 juillet 2009 à Mondercange</t>
  </si>
  <si>
    <t xml:space="preserve">Titres de champion et médailles </t>
  </si>
  <si>
    <t>Recurve</t>
  </si>
  <si>
    <t>Archers</t>
  </si>
  <si>
    <t>Finales</t>
  </si>
  <si>
    <t>Titre champion</t>
  </si>
  <si>
    <t>OR</t>
  </si>
  <si>
    <t>ARGENT</t>
  </si>
  <si>
    <t>BRONZE</t>
  </si>
  <si>
    <t>Minimes</t>
  </si>
  <si>
    <t>oui</t>
  </si>
  <si>
    <t>Scolaires</t>
  </si>
  <si>
    <t>Cadets Hommes 50</t>
  </si>
  <si>
    <t>Cadets Filles</t>
  </si>
  <si>
    <t>Juniors Hommes</t>
  </si>
  <si>
    <t>Juniors Dames</t>
  </si>
  <si>
    <t>Seniors Hommes</t>
  </si>
  <si>
    <t>Seniors Dames</t>
  </si>
  <si>
    <t>Vétérans Hommes</t>
  </si>
  <si>
    <t>Vétérans Dames</t>
  </si>
  <si>
    <t>Arc nu</t>
  </si>
  <si>
    <t>Guden Madeleine</t>
  </si>
  <si>
    <t>Ind.</t>
  </si>
  <si>
    <t>Compound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</si>
</sst>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Vrai&quot;;&quot;Vrai&quot;;&quot;Faux&quot;"/>
    <numFmt numFmtId="179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5" fontId="8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/>
    </xf>
    <xf numFmtId="15" fontId="0" fillId="0" borderId="12" xfId="0" applyNumberFormat="1" applyFont="1" applyBorder="1" applyAlignment="1" quotePrefix="1">
      <alignment horizontal="center"/>
    </xf>
    <xf numFmtId="15" fontId="0" fillId="0" borderId="0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0</xdr:col>
      <xdr:colOff>904875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866775</xdr:colOff>
      <xdr:row>1</xdr:row>
      <xdr:rowOff>152400</xdr:rowOff>
    </xdr:from>
    <xdr:to>
      <xdr:col>14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572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92"/>
  <sheetViews>
    <sheetView tabSelected="1" workbookViewId="0" topLeftCell="A1">
      <selection activeCell="L84" sqref="L84"/>
    </sheetView>
  </sheetViews>
  <sheetFormatPr defaultColWidth="11.421875" defaultRowHeight="12.75"/>
  <cols>
    <col min="1" max="1" width="5.28125" style="0" customWidth="1"/>
    <col min="2" max="2" width="6.57421875" style="2" customWidth="1"/>
    <col min="3" max="3" width="7.140625" style="2" customWidth="1"/>
    <col min="4" max="4" width="5.7109375" style="3" customWidth="1"/>
    <col min="5" max="5" width="19.28125" style="0" customWidth="1"/>
    <col min="6" max="6" width="7.140625" style="2" customWidth="1"/>
    <col min="7" max="7" width="7.00390625" style="2" customWidth="1"/>
    <col min="8" max="8" width="6.00390625" style="2" customWidth="1"/>
    <col min="9" max="9" width="6.421875" style="2" customWidth="1"/>
    <col min="10" max="10" width="8.28125" style="4" customWidth="1"/>
  </cols>
  <sheetData>
    <row r="1" ht="13.5">
      <c r="A1" s="1" t="s">
        <v>0</v>
      </c>
    </row>
    <row r="3" spans="1:10" s="5" customFormat="1" ht="9.75">
      <c r="A3" s="5" t="s">
        <v>1</v>
      </c>
      <c r="B3" s="6" t="s">
        <v>2</v>
      </c>
      <c r="C3" s="6" t="s">
        <v>3</v>
      </c>
      <c r="D3" s="7"/>
      <c r="E3" s="5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</row>
    <row r="4" spans="2:10" s="5" customFormat="1" ht="9.75">
      <c r="B4" s="6"/>
      <c r="C4" s="6"/>
      <c r="D4" s="7"/>
      <c r="F4" s="6"/>
      <c r="G4" s="6"/>
      <c r="H4" s="6"/>
      <c r="I4" s="6"/>
      <c r="J4" s="8"/>
    </row>
    <row r="5" spans="1:10" s="9" customFormat="1" ht="9.75">
      <c r="A5" s="9" t="s">
        <v>10</v>
      </c>
      <c r="B5" s="8"/>
      <c r="C5" s="8"/>
      <c r="D5" s="10"/>
      <c r="F5" s="8"/>
      <c r="G5" s="8"/>
      <c r="H5" s="8"/>
      <c r="I5" s="8"/>
      <c r="J5" s="8"/>
    </row>
    <row r="6" spans="1:10" s="5" customFormat="1" ht="9.75">
      <c r="A6" s="5" t="s">
        <v>11</v>
      </c>
      <c r="B6" s="6">
        <v>20</v>
      </c>
      <c r="C6" s="6">
        <v>80</v>
      </c>
      <c r="D6" s="7" t="s">
        <v>12</v>
      </c>
      <c r="E6" s="5" t="s">
        <v>13</v>
      </c>
      <c r="F6" s="6" t="s">
        <v>14</v>
      </c>
      <c r="G6" s="6" t="s">
        <v>15</v>
      </c>
      <c r="H6" s="6">
        <v>312</v>
      </c>
      <c r="I6" s="6">
        <v>307</v>
      </c>
      <c r="J6" s="8">
        <f>H6+I6</f>
        <v>619</v>
      </c>
    </row>
    <row r="7" spans="1:10" s="5" customFormat="1" ht="9.75">
      <c r="A7" s="5" t="s">
        <v>16</v>
      </c>
      <c r="B7" s="6">
        <v>20</v>
      </c>
      <c r="C7" s="6">
        <v>80</v>
      </c>
      <c r="D7" s="7" t="s">
        <v>17</v>
      </c>
      <c r="E7" s="5" t="s">
        <v>18</v>
      </c>
      <c r="F7" s="6" t="s">
        <v>14</v>
      </c>
      <c r="G7" s="6" t="s">
        <v>19</v>
      </c>
      <c r="H7" s="6">
        <v>288</v>
      </c>
      <c r="I7" s="6">
        <v>294</v>
      </c>
      <c r="J7" s="8">
        <f>H7+I7</f>
        <v>582</v>
      </c>
    </row>
    <row r="8" spans="1:10" s="5" customFormat="1" ht="9.75">
      <c r="A8" s="5" t="s">
        <v>20</v>
      </c>
      <c r="B8" s="6">
        <v>20</v>
      </c>
      <c r="C8" s="6">
        <v>80</v>
      </c>
      <c r="D8" s="7" t="s">
        <v>21</v>
      </c>
      <c r="E8" s="5" t="s">
        <v>22</v>
      </c>
      <c r="F8" s="6" t="s">
        <v>14</v>
      </c>
      <c r="G8" s="6" t="s">
        <v>15</v>
      </c>
      <c r="H8" s="6">
        <v>278</v>
      </c>
      <c r="I8" s="6">
        <v>296</v>
      </c>
      <c r="J8" s="8">
        <f>H8+I8</f>
        <v>574</v>
      </c>
    </row>
    <row r="9" spans="1:10" s="9" customFormat="1" ht="9.75">
      <c r="A9" s="9" t="s">
        <v>23</v>
      </c>
      <c r="B9" s="8"/>
      <c r="C9" s="8"/>
      <c r="D9" s="10"/>
      <c r="F9" s="8"/>
      <c r="G9" s="8"/>
      <c r="H9" s="8"/>
      <c r="I9" s="8"/>
      <c r="J9" s="8"/>
    </row>
    <row r="10" spans="1:10" s="5" customFormat="1" ht="9.75">
      <c r="A10" s="5" t="s">
        <v>24</v>
      </c>
      <c r="B10" s="6">
        <v>20</v>
      </c>
      <c r="C10" s="6">
        <v>80</v>
      </c>
      <c r="D10" s="7" t="s">
        <v>12</v>
      </c>
      <c r="E10" s="5" t="s">
        <v>25</v>
      </c>
      <c r="F10" s="6" t="s">
        <v>26</v>
      </c>
      <c r="G10" s="6" t="s">
        <v>27</v>
      </c>
      <c r="H10" s="6">
        <v>315</v>
      </c>
      <c r="I10" s="6">
        <v>285</v>
      </c>
      <c r="J10" s="8">
        <f aca="true" t="shared" si="0" ref="J10:J18">H10+I10</f>
        <v>600</v>
      </c>
    </row>
    <row r="11" spans="1:10" s="5" customFormat="1" ht="9.75">
      <c r="A11" s="5" t="s">
        <v>28</v>
      </c>
      <c r="B11" s="6">
        <v>20</v>
      </c>
      <c r="C11" s="6">
        <v>80</v>
      </c>
      <c r="D11" s="7" t="s">
        <v>17</v>
      </c>
      <c r="E11" s="5" t="s">
        <v>29</v>
      </c>
      <c r="F11" s="6" t="s">
        <v>26</v>
      </c>
      <c r="G11" s="6" t="s">
        <v>30</v>
      </c>
      <c r="H11" s="6">
        <v>290</v>
      </c>
      <c r="I11" s="6">
        <v>291</v>
      </c>
      <c r="J11" s="8">
        <f t="shared" si="0"/>
        <v>581</v>
      </c>
    </row>
    <row r="12" spans="1:10" s="5" customFormat="1" ht="9.75">
      <c r="A12" s="5" t="s">
        <v>31</v>
      </c>
      <c r="B12" s="6">
        <v>20</v>
      </c>
      <c r="C12" s="6">
        <v>80</v>
      </c>
      <c r="D12" s="7" t="s">
        <v>21</v>
      </c>
      <c r="E12" s="5" t="s">
        <v>32</v>
      </c>
      <c r="F12" s="6" t="s">
        <v>26</v>
      </c>
      <c r="G12" s="6" t="s">
        <v>30</v>
      </c>
      <c r="H12" s="6">
        <v>284</v>
      </c>
      <c r="I12" s="6">
        <v>253</v>
      </c>
      <c r="J12" s="8">
        <f t="shared" si="0"/>
        <v>537</v>
      </c>
    </row>
    <row r="13" spans="1:10" s="5" customFormat="1" ht="9.75">
      <c r="A13" s="5" t="s">
        <v>33</v>
      </c>
      <c r="B13" s="6">
        <v>20</v>
      </c>
      <c r="C13" s="6">
        <v>80</v>
      </c>
      <c r="D13" s="7" t="s">
        <v>34</v>
      </c>
      <c r="E13" s="5" t="s">
        <v>35</v>
      </c>
      <c r="F13" s="6" t="s">
        <v>26</v>
      </c>
      <c r="G13" s="6" t="s">
        <v>27</v>
      </c>
      <c r="H13" s="6">
        <v>255</v>
      </c>
      <c r="I13" s="6">
        <v>253</v>
      </c>
      <c r="J13" s="8">
        <f t="shared" si="0"/>
        <v>508</v>
      </c>
    </row>
    <row r="14" spans="1:10" s="5" customFormat="1" ht="9.75">
      <c r="A14" s="5" t="s">
        <v>36</v>
      </c>
      <c r="B14" s="6">
        <v>20</v>
      </c>
      <c r="C14" s="6">
        <v>80</v>
      </c>
      <c r="D14" s="7" t="s">
        <v>37</v>
      </c>
      <c r="E14" s="5" t="s">
        <v>38</v>
      </c>
      <c r="F14" s="6" t="s">
        <v>26</v>
      </c>
      <c r="G14" s="6" t="s">
        <v>19</v>
      </c>
      <c r="H14" s="6">
        <v>217</v>
      </c>
      <c r="I14" s="6">
        <v>288</v>
      </c>
      <c r="J14" s="8">
        <f t="shared" si="0"/>
        <v>505</v>
      </c>
    </row>
    <row r="15" spans="1:10" s="5" customFormat="1" ht="9.75">
      <c r="A15" s="5" t="s">
        <v>39</v>
      </c>
      <c r="B15" s="6">
        <v>20</v>
      </c>
      <c r="C15" s="6">
        <v>80</v>
      </c>
      <c r="D15" s="7" t="s">
        <v>40</v>
      </c>
      <c r="E15" s="5" t="s">
        <v>41</v>
      </c>
      <c r="F15" s="6" t="s">
        <v>26</v>
      </c>
      <c r="G15" s="6" t="s">
        <v>15</v>
      </c>
      <c r="H15" s="6">
        <v>247</v>
      </c>
      <c r="I15" s="6">
        <v>246</v>
      </c>
      <c r="J15" s="8">
        <f t="shared" si="0"/>
        <v>493</v>
      </c>
    </row>
    <row r="16" spans="1:10" s="5" customFormat="1" ht="9.75">
      <c r="A16" s="5" t="s">
        <v>42</v>
      </c>
      <c r="B16" s="6">
        <v>20</v>
      </c>
      <c r="C16" s="6">
        <v>80</v>
      </c>
      <c r="D16" s="7" t="s">
        <v>43</v>
      </c>
      <c r="E16" s="5" t="s">
        <v>44</v>
      </c>
      <c r="F16" s="6" t="s">
        <v>26</v>
      </c>
      <c r="G16" s="6" t="s">
        <v>19</v>
      </c>
      <c r="H16" s="6">
        <v>199</v>
      </c>
      <c r="I16" s="6">
        <v>240</v>
      </c>
      <c r="J16" s="8">
        <f t="shared" si="0"/>
        <v>439</v>
      </c>
    </row>
    <row r="17" spans="1:10" s="5" customFormat="1" ht="9.75">
      <c r="A17" s="5" t="s">
        <v>45</v>
      </c>
      <c r="B17" s="6">
        <v>20</v>
      </c>
      <c r="C17" s="6">
        <v>80</v>
      </c>
      <c r="D17" s="7" t="s">
        <v>46</v>
      </c>
      <c r="E17" s="5" t="s">
        <v>47</v>
      </c>
      <c r="F17" s="6" t="s">
        <v>26</v>
      </c>
      <c r="G17" s="6" t="s">
        <v>15</v>
      </c>
      <c r="H17" s="6">
        <v>224</v>
      </c>
      <c r="I17" s="6">
        <v>198</v>
      </c>
      <c r="J17" s="8">
        <f t="shared" si="0"/>
        <v>422</v>
      </c>
    </row>
    <row r="18" spans="1:10" s="5" customFormat="1" ht="9.75">
      <c r="A18" s="5" t="s">
        <v>48</v>
      </c>
      <c r="B18" s="6">
        <v>20</v>
      </c>
      <c r="C18" s="6">
        <v>80</v>
      </c>
      <c r="D18" s="7" t="s">
        <v>49</v>
      </c>
      <c r="E18" s="5" t="s">
        <v>50</v>
      </c>
      <c r="F18" s="6" t="s">
        <v>26</v>
      </c>
      <c r="G18" s="6" t="s">
        <v>30</v>
      </c>
      <c r="H18" s="6">
        <v>182</v>
      </c>
      <c r="I18" s="6">
        <v>211</v>
      </c>
      <c r="J18" s="8">
        <f t="shared" si="0"/>
        <v>393</v>
      </c>
    </row>
    <row r="19" spans="1:10" s="9" customFormat="1" ht="9.75">
      <c r="A19" s="9" t="s">
        <v>51</v>
      </c>
      <c r="B19" s="8"/>
      <c r="C19" s="8"/>
      <c r="D19" s="10"/>
      <c r="F19" s="8"/>
      <c r="G19" s="8"/>
      <c r="H19" s="8"/>
      <c r="I19" s="8"/>
      <c r="J19" s="8"/>
    </row>
    <row r="20" spans="1:10" s="5" customFormat="1" ht="9.75">
      <c r="A20" s="5" t="s">
        <v>52</v>
      </c>
      <c r="B20" s="6">
        <v>30</v>
      </c>
      <c r="C20" s="6">
        <v>80</v>
      </c>
      <c r="D20" s="7" t="s">
        <v>12</v>
      </c>
      <c r="E20" s="5" t="s">
        <v>53</v>
      </c>
      <c r="F20" s="6" t="s">
        <v>54</v>
      </c>
      <c r="G20" s="6" t="s">
        <v>19</v>
      </c>
      <c r="H20" s="6">
        <v>307</v>
      </c>
      <c r="I20" s="6">
        <v>275</v>
      </c>
      <c r="J20" s="8">
        <f>H20+I20</f>
        <v>582</v>
      </c>
    </row>
    <row r="21" spans="1:10" s="9" customFormat="1" ht="9.75">
      <c r="A21" s="9" t="s">
        <v>55</v>
      </c>
      <c r="B21" s="8"/>
      <c r="C21" s="8"/>
      <c r="D21" s="10"/>
      <c r="F21" s="8"/>
      <c r="G21" s="8"/>
      <c r="H21" s="8"/>
      <c r="I21" s="8"/>
      <c r="J21" s="8"/>
    </row>
    <row r="22" spans="1:10" s="5" customFormat="1" ht="9.75">
      <c r="A22" s="5" t="s">
        <v>56</v>
      </c>
      <c r="B22" s="6">
        <v>30</v>
      </c>
      <c r="C22" s="6">
        <v>80</v>
      </c>
      <c r="D22" s="7" t="s">
        <v>12</v>
      </c>
      <c r="E22" s="5" t="s">
        <v>57</v>
      </c>
      <c r="F22" s="6" t="s">
        <v>58</v>
      </c>
      <c r="G22" s="6" t="s">
        <v>15</v>
      </c>
      <c r="H22" s="6">
        <v>305</v>
      </c>
      <c r="I22" s="6">
        <v>284</v>
      </c>
      <c r="J22" s="8">
        <f aca="true" t="shared" si="1" ref="J22:J27">H22+I22</f>
        <v>589</v>
      </c>
    </row>
    <row r="23" spans="1:10" s="5" customFormat="1" ht="9.75">
      <c r="A23" s="5" t="s">
        <v>59</v>
      </c>
      <c r="B23" s="6">
        <v>30</v>
      </c>
      <c r="C23" s="6">
        <v>80</v>
      </c>
      <c r="D23" s="7" t="s">
        <v>17</v>
      </c>
      <c r="E23" s="5" t="s">
        <v>60</v>
      </c>
      <c r="F23" s="6" t="s">
        <v>58</v>
      </c>
      <c r="G23" s="6" t="s">
        <v>30</v>
      </c>
      <c r="H23" s="6">
        <v>282</v>
      </c>
      <c r="I23" s="6">
        <v>274</v>
      </c>
      <c r="J23" s="8">
        <f t="shared" si="1"/>
        <v>556</v>
      </c>
    </row>
    <row r="24" spans="1:10" s="5" customFormat="1" ht="9.75">
      <c r="A24" s="5" t="s">
        <v>61</v>
      </c>
      <c r="B24" s="6">
        <v>30</v>
      </c>
      <c r="C24" s="6">
        <v>80</v>
      </c>
      <c r="D24" s="7" t="s">
        <v>21</v>
      </c>
      <c r="E24" s="5" t="s">
        <v>62</v>
      </c>
      <c r="F24" s="6" t="s">
        <v>58</v>
      </c>
      <c r="G24" s="6" t="s">
        <v>30</v>
      </c>
      <c r="H24" s="6">
        <v>265</v>
      </c>
      <c r="I24" s="6">
        <v>283</v>
      </c>
      <c r="J24" s="8">
        <f t="shared" si="1"/>
        <v>548</v>
      </c>
    </row>
    <row r="25" spans="1:10" s="5" customFormat="1" ht="9.75">
      <c r="A25" s="5" t="s">
        <v>63</v>
      </c>
      <c r="B25" s="6">
        <v>30</v>
      </c>
      <c r="C25" s="6">
        <v>80</v>
      </c>
      <c r="D25" s="7" t="s">
        <v>34</v>
      </c>
      <c r="E25" s="5" t="s">
        <v>64</v>
      </c>
      <c r="F25" s="6" t="s">
        <v>58</v>
      </c>
      <c r="G25" s="6" t="s">
        <v>27</v>
      </c>
      <c r="H25" s="6">
        <v>258</v>
      </c>
      <c r="I25" s="6">
        <v>261</v>
      </c>
      <c r="J25" s="8">
        <f t="shared" si="1"/>
        <v>519</v>
      </c>
    </row>
    <row r="26" spans="1:10" s="5" customFormat="1" ht="9.75">
      <c r="A26" s="5" t="s">
        <v>65</v>
      </c>
      <c r="B26" s="6">
        <v>30</v>
      </c>
      <c r="C26" s="6">
        <v>80</v>
      </c>
      <c r="D26" s="7" t="s">
        <v>37</v>
      </c>
      <c r="E26" s="5" t="s">
        <v>66</v>
      </c>
      <c r="F26" s="6" t="s">
        <v>58</v>
      </c>
      <c r="G26" s="6" t="s">
        <v>27</v>
      </c>
      <c r="H26" s="6">
        <v>203</v>
      </c>
      <c r="I26" s="6">
        <v>213</v>
      </c>
      <c r="J26" s="8">
        <f t="shared" si="1"/>
        <v>416</v>
      </c>
    </row>
    <row r="27" spans="1:10" s="5" customFormat="1" ht="9.75">
      <c r="A27" s="5" t="s">
        <v>67</v>
      </c>
      <c r="B27" s="6">
        <v>30</v>
      </c>
      <c r="C27" s="6">
        <v>80</v>
      </c>
      <c r="D27" s="7" t="s">
        <v>40</v>
      </c>
      <c r="E27" s="5" t="s">
        <v>68</v>
      </c>
      <c r="F27" s="6" t="s">
        <v>58</v>
      </c>
      <c r="G27" s="6" t="s">
        <v>30</v>
      </c>
      <c r="H27" s="6">
        <v>181</v>
      </c>
      <c r="I27" s="6">
        <v>185</v>
      </c>
      <c r="J27" s="8">
        <f t="shared" si="1"/>
        <v>366</v>
      </c>
    </row>
    <row r="28" spans="1:10" s="9" customFormat="1" ht="9.75">
      <c r="A28" s="9" t="s">
        <v>69</v>
      </c>
      <c r="B28" s="8"/>
      <c r="C28" s="8"/>
      <c r="D28" s="10"/>
      <c r="F28" s="8"/>
      <c r="G28" s="8"/>
      <c r="H28" s="8"/>
      <c r="I28" s="8"/>
      <c r="J28" s="8"/>
    </row>
    <row r="29" spans="1:10" s="5" customFormat="1" ht="9.75">
      <c r="A29" s="5" t="s">
        <v>70</v>
      </c>
      <c r="B29" s="6">
        <v>50</v>
      </c>
      <c r="C29" s="6">
        <v>80</v>
      </c>
      <c r="D29" s="7" t="s">
        <v>12</v>
      </c>
      <c r="E29" s="5" t="s">
        <v>71</v>
      </c>
      <c r="F29" s="6" t="s">
        <v>72</v>
      </c>
      <c r="G29" s="6" t="s">
        <v>15</v>
      </c>
      <c r="H29" s="6">
        <v>234</v>
      </c>
      <c r="I29" s="6">
        <v>253</v>
      </c>
      <c r="J29" s="8">
        <f>H29+I29</f>
        <v>487</v>
      </c>
    </row>
    <row r="30" spans="1:10" s="9" customFormat="1" ht="9.75">
      <c r="A30" s="9" t="s">
        <v>73</v>
      </c>
      <c r="B30" s="8"/>
      <c r="C30" s="8"/>
      <c r="D30" s="10"/>
      <c r="F30" s="8"/>
      <c r="G30" s="8"/>
      <c r="H30" s="8"/>
      <c r="I30" s="8"/>
      <c r="J30" s="8"/>
    </row>
    <row r="31" spans="1:10" s="5" customFormat="1" ht="9.75">
      <c r="A31" s="5" t="s">
        <v>74</v>
      </c>
      <c r="B31" s="6">
        <v>50</v>
      </c>
      <c r="C31" s="6">
        <v>80</v>
      </c>
      <c r="D31" s="7" t="s">
        <v>12</v>
      </c>
      <c r="E31" s="5" t="s">
        <v>75</v>
      </c>
      <c r="F31" s="6" t="s">
        <v>76</v>
      </c>
      <c r="G31" s="6" t="s">
        <v>30</v>
      </c>
      <c r="H31" s="6">
        <v>291</v>
      </c>
      <c r="I31" s="6">
        <v>293</v>
      </c>
      <c r="J31" s="8">
        <f aca="true" t="shared" si="2" ref="J31:J38">H31+I31</f>
        <v>584</v>
      </c>
    </row>
    <row r="32" spans="1:10" s="5" customFormat="1" ht="9.75">
      <c r="A32" s="5" t="s">
        <v>77</v>
      </c>
      <c r="B32" s="6">
        <v>50</v>
      </c>
      <c r="C32" s="6">
        <v>80</v>
      </c>
      <c r="D32" s="7" t="s">
        <v>17</v>
      </c>
      <c r="E32" s="5" t="s">
        <v>78</v>
      </c>
      <c r="F32" s="6" t="s">
        <v>76</v>
      </c>
      <c r="G32" s="6" t="s">
        <v>27</v>
      </c>
      <c r="H32" s="6">
        <v>208</v>
      </c>
      <c r="I32" s="6">
        <v>199</v>
      </c>
      <c r="J32" s="8">
        <f t="shared" si="2"/>
        <v>407</v>
      </c>
    </row>
    <row r="33" spans="1:10" s="5" customFormat="1" ht="9.75">
      <c r="A33" s="5" t="s">
        <v>79</v>
      </c>
      <c r="B33" s="6">
        <v>50</v>
      </c>
      <c r="C33" s="6">
        <v>80</v>
      </c>
      <c r="D33" s="7" t="s">
        <v>21</v>
      </c>
      <c r="E33" s="5" t="s">
        <v>80</v>
      </c>
      <c r="F33" s="6" t="s">
        <v>76</v>
      </c>
      <c r="G33" s="6" t="s">
        <v>30</v>
      </c>
      <c r="H33" s="6">
        <v>196</v>
      </c>
      <c r="I33" s="6">
        <v>181</v>
      </c>
      <c r="J33" s="8">
        <f t="shared" si="2"/>
        <v>377</v>
      </c>
    </row>
    <row r="34" spans="1:10" s="5" customFormat="1" ht="9.75">
      <c r="A34" s="5" t="s">
        <v>81</v>
      </c>
      <c r="B34" s="6">
        <v>50</v>
      </c>
      <c r="C34" s="6">
        <v>80</v>
      </c>
      <c r="D34" s="7" t="s">
        <v>34</v>
      </c>
      <c r="E34" s="5" t="s">
        <v>82</v>
      </c>
      <c r="F34" s="6" t="s">
        <v>76</v>
      </c>
      <c r="G34" s="6" t="s">
        <v>30</v>
      </c>
      <c r="H34" s="6">
        <v>175</v>
      </c>
      <c r="I34" s="6">
        <v>169</v>
      </c>
      <c r="J34" s="8">
        <f t="shared" si="2"/>
        <v>344</v>
      </c>
    </row>
    <row r="35" spans="1:10" s="5" customFormat="1" ht="9.75">
      <c r="A35" s="5" t="s">
        <v>83</v>
      </c>
      <c r="B35" s="6">
        <v>50</v>
      </c>
      <c r="C35" s="6">
        <v>80</v>
      </c>
      <c r="D35" s="7" t="s">
        <v>37</v>
      </c>
      <c r="E35" s="5" t="s">
        <v>84</v>
      </c>
      <c r="F35" s="6" t="s">
        <v>76</v>
      </c>
      <c r="G35" s="6" t="s">
        <v>85</v>
      </c>
      <c r="H35" s="6">
        <v>135</v>
      </c>
      <c r="I35" s="6">
        <v>188</v>
      </c>
      <c r="J35" s="8">
        <f t="shared" si="2"/>
        <v>323</v>
      </c>
    </row>
    <row r="36" spans="1:10" s="5" customFormat="1" ht="9.75">
      <c r="A36" s="5" t="s">
        <v>86</v>
      </c>
      <c r="B36" s="6">
        <v>50</v>
      </c>
      <c r="C36" s="6">
        <v>80</v>
      </c>
      <c r="D36" s="7" t="s">
        <v>40</v>
      </c>
      <c r="E36" s="5" t="s">
        <v>87</v>
      </c>
      <c r="F36" s="6" t="s">
        <v>76</v>
      </c>
      <c r="G36" s="6" t="s">
        <v>88</v>
      </c>
      <c r="H36" s="6">
        <v>131</v>
      </c>
      <c r="I36" s="6">
        <v>149</v>
      </c>
      <c r="J36" s="8">
        <f t="shared" si="2"/>
        <v>280</v>
      </c>
    </row>
    <row r="37" spans="1:10" s="5" customFormat="1" ht="9.75">
      <c r="A37" s="5" t="s">
        <v>89</v>
      </c>
      <c r="B37" s="6">
        <v>50</v>
      </c>
      <c r="C37" s="6">
        <v>80</v>
      </c>
      <c r="D37" s="7" t="s">
        <v>43</v>
      </c>
      <c r="E37" s="5" t="s">
        <v>90</v>
      </c>
      <c r="F37" s="6" t="s">
        <v>76</v>
      </c>
      <c r="G37" s="6" t="s">
        <v>27</v>
      </c>
      <c r="H37" s="6">
        <v>134</v>
      </c>
      <c r="I37" s="6">
        <v>131</v>
      </c>
      <c r="J37" s="8">
        <f t="shared" si="2"/>
        <v>265</v>
      </c>
    </row>
    <row r="38" spans="1:10" s="5" customFormat="1" ht="9.75">
      <c r="A38" s="5" t="s">
        <v>91</v>
      </c>
      <c r="B38" s="6">
        <v>50</v>
      </c>
      <c r="C38" s="6">
        <v>80</v>
      </c>
      <c r="D38" s="7" t="s">
        <v>46</v>
      </c>
      <c r="E38" s="5" t="s">
        <v>92</v>
      </c>
      <c r="F38" s="6" t="s">
        <v>76</v>
      </c>
      <c r="G38" s="6" t="s">
        <v>88</v>
      </c>
      <c r="H38" s="6">
        <v>137</v>
      </c>
      <c r="I38" s="6">
        <v>123</v>
      </c>
      <c r="J38" s="8">
        <f t="shared" si="2"/>
        <v>260</v>
      </c>
    </row>
    <row r="39" spans="1:10" s="9" customFormat="1" ht="9.75">
      <c r="A39" s="9" t="s">
        <v>93</v>
      </c>
      <c r="B39" s="8"/>
      <c r="C39" s="8"/>
      <c r="D39" s="10"/>
      <c r="F39" s="8"/>
      <c r="G39" s="8"/>
      <c r="H39" s="8"/>
      <c r="I39" s="8"/>
      <c r="J39" s="8"/>
    </row>
    <row r="40" spans="1:10" s="5" customFormat="1" ht="9.75">
      <c r="A40" s="11" t="s">
        <v>94</v>
      </c>
      <c r="B40" s="6">
        <v>70</v>
      </c>
      <c r="C40" s="6">
        <v>122</v>
      </c>
      <c r="D40" s="7" t="s">
        <v>12</v>
      </c>
      <c r="E40" s="5" t="s">
        <v>95</v>
      </c>
      <c r="F40" s="6" t="s">
        <v>96</v>
      </c>
      <c r="G40" s="6" t="s">
        <v>88</v>
      </c>
      <c r="H40" s="6">
        <v>312</v>
      </c>
      <c r="I40" s="6">
        <v>314</v>
      </c>
      <c r="J40" s="8">
        <f>H40+I40</f>
        <v>626</v>
      </c>
    </row>
    <row r="41" spans="1:10" s="9" customFormat="1" ht="9.75">
      <c r="A41" s="9" t="s">
        <v>97</v>
      </c>
      <c r="B41" s="8"/>
      <c r="C41" s="8"/>
      <c r="D41" s="10"/>
      <c r="F41" s="8"/>
      <c r="G41" s="8"/>
      <c r="H41" s="8"/>
      <c r="I41" s="8"/>
      <c r="J41" s="8"/>
    </row>
    <row r="42" spans="1:10" s="5" customFormat="1" ht="9.75">
      <c r="A42" s="11" t="s">
        <v>98</v>
      </c>
      <c r="B42" s="6">
        <v>70</v>
      </c>
      <c r="C42" s="6">
        <v>122</v>
      </c>
      <c r="D42" s="7" t="s">
        <v>12</v>
      </c>
      <c r="E42" s="5" t="s">
        <v>99</v>
      </c>
      <c r="F42" s="6" t="s">
        <v>100</v>
      </c>
      <c r="G42" s="6" t="s">
        <v>27</v>
      </c>
      <c r="H42" s="6">
        <v>278</v>
      </c>
      <c r="I42" s="6">
        <v>285</v>
      </c>
      <c r="J42" s="8">
        <f>H42+I42</f>
        <v>563</v>
      </c>
    </row>
    <row r="43" spans="1:10" s="5" customFormat="1" ht="9.75">
      <c r="A43" s="11" t="s">
        <v>101</v>
      </c>
      <c r="B43" s="6">
        <v>70</v>
      </c>
      <c r="C43" s="6">
        <v>122</v>
      </c>
      <c r="D43" s="7" t="s">
        <v>17</v>
      </c>
      <c r="E43" s="5" t="s">
        <v>102</v>
      </c>
      <c r="F43" s="6" t="s">
        <v>100</v>
      </c>
      <c r="G43" s="6" t="s">
        <v>27</v>
      </c>
      <c r="H43" s="6">
        <v>269</v>
      </c>
      <c r="I43" s="6">
        <v>249</v>
      </c>
      <c r="J43" s="8">
        <f>H43+I43</f>
        <v>518</v>
      </c>
    </row>
    <row r="44" spans="1:10" s="5" customFormat="1" ht="9.75">
      <c r="A44" s="11" t="s">
        <v>103</v>
      </c>
      <c r="B44" s="6">
        <v>70</v>
      </c>
      <c r="C44" s="6">
        <v>122</v>
      </c>
      <c r="D44" s="7" t="s">
        <v>21</v>
      </c>
      <c r="E44" s="5" t="s">
        <v>104</v>
      </c>
      <c r="F44" s="6" t="s">
        <v>100</v>
      </c>
      <c r="G44" s="6" t="s">
        <v>30</v>
      </c>
      <c r="H44" s="6">
        <v>234</v>
      </c>
      <c r="I44" s="6">
        <v>239</v>
      </c>
      <c r="J44" s="8">
        <f>H44+I44</f>
        <v>473</v>
      </c>
    </row>
    <row r="45" spans="1:10" s="5" customFormat="1" ht="9.75">
      <c r="A45" s="11" t="s">
        <v>105</v>
      </c>
      <c r="B45" s="6">
        <v>70</v>
      </c>
      <c r="C45" s="6">
        <v>122</v>
      </c>
      <c r="D45" s="7" t="s">
        <v>34</v>
      </c>
      <c r="E45" s="5" t="s">
        <v>106</v>
      </c>
      <c r="F45" s="6" t="s">
        <v>100</v>
      </c>
      <c r="G45" s="6" t="s">
        <v>85</v>
      </c>
      <c r="H45" s="6">
        <v>222</v>
      </c>
      <c r="I45" s="6">
        <v>218</v>
      </c>
      <c r="J45" s="8">
        <f>H45+I45</f>
        <v>440</v>
      </c>
    </row>
    <row r="46" spans="1:10" s="5" customFormat="1" ht="9.75">
      <c r="A46" s="11" t="s">
        <v>107</v>
      </c>
      <c r="B46" s="6">
        <v>70</v>
      </c>
      <c r="C46" s="6">
        <v>122</v>
      </c>
      <c r="D46" s="7" t="s">
        <v>37</v>
      </c>
      <c r="E46" s="5" t="s">
        <v>108</v>
      </c>
      <c r="F46" s="6" t="s">
        <v>100</v>
      </c>
      <c r="G46" s="6" t="s">
        <v>30</v>
      </c>
      <c r="H46" s="6">
        <v>114</v>
      </c>
      <c r="I46" s="6">
        <v>82</v>
      </c>
      <c r="J46" s="8">
        <f>H46+I46</f>
        <v>196</v>
      </c>
    </row>
    <row r="47" spans="1:10" s="9" customFormat="1" ht="9.75">
      <c r="A47" s="9" t="s">
        <v>109</v>
      </c>
      <c r="B47" s="8"/>
      <c r="C47" s="8"/>
      <c r="D47" s="10"/>
      <c r="F47" s="8"/>
      <c r="G47" s="8"/>
      <c r="H47" s="8"/>
      <c r="I47" s="8"/>
      <c r="J47" s="8"/>
    </row>
    <row r="48" spans="1:10" s="5" customFormat="1" ht="9.75">
      <c r="A48" s="5" t="s">
        <v>110</v>
      </c>
      <c r="B48" s="6">
        <v>30</v>
      </c>
      <c r="C48" s="6">
        <v>80</v>
      </c>
      <c r="D48" s="7" t="s">
        <v>12</v>
      </c>
      <c r="E48" s="5" t="s">
        <v>111</v>
      </c>
      <c r="F48" s="6" t="s">
        <v>112</v>
      </c>
      <c r="G48" s="6" t="s">
        <v>88</v>
      </c>
      <c r="H48" s="6">
        <v>242</v>
      </c>
      <c r="I48" s="6">
        <v>201</v>
      </c>
      <c r="J48" s="8">
        <f>H48+I48</f>
        <v>443</v>
      </c>
    </row>
    <row r="49" spans="1:10" s="5" customFormat="1" ht="9.75">
      <c r="A49" s="5" t="s">
        <v>113</v>
      </c>
      <c r="B49" s="6">
        <v>30</v>
      </c>
      <c r="C49" s="6">
        <v>80</v>
      </c>
      <c r="D49" s="7" t="s">
        <v>17</v>
      </c>
      <c r="E49" s="5" t="s">
        <v>114</v>
      </c>
      <c r="F49" s="6" t="s">
        <v>112</v>
      </c>
      <c r="G49" s="6" t="s">
        <v>88</v>
      </c>
      <c r="H49" s="6">
        <v>218</v>
      </c>
      <c r="I49" s="6">
        <v>208</v>
      </c>
      <c r="J49" s="8">
        <f>H49+I49</f>
        <v>426</v>
      </c>
    </row>
    <row r="50" spans="1:10" s="9" customFormat="1" ht="9.75">
      <c r="A50" s="9" t="s">
        <v>115</v>
      </c>
      <c r="B50" s="8"/>
      <c r="C50" s="8"/>
      <c r="D50" s="10"/>
      <c r="F50" s="8"/>
      <c r="G50" s="8"/>
      <c r="H50" s="8"/>
      <c r="I50" s="8"/>
      <c r="J50" s="8"/>
    </row>
    <row r="51" spans="1:10" s="5" customFormat="1" ht="9.75">
      <c r="A51" s="5" t="s">
        <v>116</v>
      </c>
      <c r="B51" s="6">
        <v>30</v>
      </c>
      <c r="C51" s="6">
        <v>80</v>
      </c>
      <c r="D51" s="7" t="s">
        <v>12</v>
      </c>
      <c r="E51" s="5" t="s">
        <v>117</v>
      </c>
      <c r="F51" s="6" t="s">
        <v>118</v>
      </c>
      <c r="G51" s="6" t="s">
        <v>85</v>
      </c>
      <c r="H51" s="6">
        <v>260</v>
      </c>
      <c r="I51" s="6">
        <v>266</v>
      </c>
      <c r="J51" s="8">
        <f>H51+I51</f>
        <v>526</v>
      </c>
    </row>
    <row r="52" spans="1:10" s="5" customFormat="1" ht="9.75">
      <c r="A52" s="5" t="s">
        <v>119</v>
      </c>
      <c r="B52" s="6">
        <v>30</v>
      </c>
      <c r="C52" s="6">
        <v>80</v>
      </c>
      <c r="D52" s="7" t="s">
        <v>17</v>
      </c>
      <c r="E52" s="5" t="s">
        <v>120</v>
      </c>
      <c r="F52" s="6" t="s">
        <v>118</v>
      </c>
      <c r="G52" s="6" t="s">
        <v>27</v>
      </c>
      <c r="H52" s="6">
        <v>236</v>
      </c>
      <c r="I52" s="6">
        <v>239</v>
      </c>
      <c r="J52" s="8">
        <f>H52+I52</f>
        <v>475</v>
      </c>
    </row>
    <row r="53" spans="1:10" s="5" customFormat="1" ht="9.75">
      <c r="A53" s="5" t="s">
        <v>121</v>
      </c>
      <c r="B53" s="6">
        <v>30</v>
      </c>
      <c r="C53" s="6">
        <v>80</v>
      </c>
      <c r="D53" s="7" t="s">
        <v>21</v>
      </c>
      <c r="E53" s="5" t="s">
        <v>122</v>
      </c>
      <c r="F53" s="6" t="s">
        <v>118</v>
      </c>
      <c r="G53" s="6" t="s">
        <v>27</v>
      </c>
      <c r="H53" s="6">
        <v>242</v>
      </c>
      <c r="I53" s="6">
        <v>225</v>
      </c>
      <c r="J53" s="8">
        <f>H53+I53</f>
        <v>467</v>
      </c>
    </row>
    <row r="54" spans="1:10" s="9" customFormat="1" ht="9.75">
      <c r="A54" s="9" t="s">
        <v>123</v>
      </c>
      <c r="B54" s="8"/>
      <c r="C54" s="8"/>
      <c r="D54" s="10"/>
      <c r="F54" s="8"/>
      <c r="G54" s="8"/>
      <c r="H54" s="8"/>
      <c r="I54" s="8"/>
      <c r="J54" s="8"/>
    </row>
    <row r="55" spans="1:10" s="5" customFormat="1" ht="9.75">
      <c r="A55" s="11" t="s">
        <v>124</v>
      </c>
      <c r="B55" s="6">
        <v>70</v>
      </c>
      <c r="C55" s="6">
        <v>122</v>
      </c>
      <c r="D55" s="7" t="s">
        <v>12</v>
      </c>
      <c r="E55" s="5" t="s">
        <v>125</v>
      </c>
      <c r="F55" s="6" t="s">
        <v>126</v>
      </c>
      <c r="G55" s="6" t="s">
        <v>19</v>
      </c>
      <c r="H55" s="6">
        <v>327</v>
      </c>
      <c r="I55" s="6">
        <v>343</v>
      </c>
      <c r="J55" s="8">
        <f aca="true" t="shared" si="3" ref="J55:J60">H55+I55</f>
        <v>670</v>
      </c>
    </row>
    <row r="56" spans="1:10" s="5" customFormat="1" ht="9.75">
      <c r="A56" s="11" t="s">
        <v>127</v>
      </c>
      <c r="B56" s="6">
        <v>70</v>
      </c>
      <c r="C56" s="6">
        <v>122</v>
      </c>
      <c r="D56" s="7" t="s">
        <v>17</v>
      </c>
      <c r="E56" s="5" t="s">
        <v>128</v>
      </c>
      <c r="F56" s="6" t="s">
        <v>126</v>
      </c>
      <c r="G56" s="6" t="s">
        <v>27</v>
      </c>
      <c r="H56" s="6">
        <v>322</v>
      </c>
      <c r="I56" s="6">
        <v>335</v>
      </c>
      <c r="J56" s="8">
        <f t="shared" si="3"/>
        <v>657</v>
      </c>
    </row>
    <row r="57" spans="1:10" s="5" customFormat="1" ht="9.75">
      <c r="A57" s="11" t="s">
        <v>129</v>
      </c>
      <c r="B57" s="6">
        <v>70</v>
      </c>
      <c r="C57" s="6">
        <v>122</v>
      </c>
      <c r="D57" s="7" t="s">
        <v>21</v>
      </c>
      <c r="E57" s="5" t="s">
        <v>130</v>
      </c>
      <c r="F57" s="6" t="s">
        <v>126</v>
      </c>
      <c r="G57" s="6" t="s">
        <v>88</v>
      </c>
      <c r="H57" s="6">
        <v>321</v>
      </c>
      <c r="I57" s="6">
        <v>316</v>
      </c>
      <c r="J57" s="8">
        <f t="shared" si="3"/>
        <v>637</v>
      </c>
    </row>
    <row r="58" spans="1:10" s="5" customFormat="1" ht="9.75">
      <c r="A58" s="11" t="s">
        <v>131</v>
      </c>
      <c r="B58" s="6">
        <v>70</v>
      </c>
      <c r="C58" s="6">
        <v>122</v>
      </c>
      <c r="D58" s="7" t="s">
        <v>34</v>
      </c>
      <c r="E58" s="5" t="s">
        <v>132</v>
      </c>
      <c r="F58" s="6" t="s">
        <v>126</v>
      </c>
      <c r="G58" s="6" t="s">
        <v>19</v>
      </c>
      <c r="H58" s="6">
        <v>321</v>
      </c>
      <c r="I58" s="6">
        <v>307</v>
      </c>
      <c r="J58" s="8">
        <f t="shared" si="3"/>
        <v>628</v>
      </c>
    </row>
    <row r="59" spans="1:10" s="5" customFormat="1" ht="9.75">
      <c r="A59" s="11" t="s">
        <v>133</v>
      </c>
      <c r="B59" s="6">
        <v>70</v>
      </c>
      <c r="C59" s="6">
        <v>122</v>
      </c>
      <c r="D59" s="7" t="s">
        <v>37</v>
      </c>
      <c r="E59" s="5" t="s">
        <v>134</v>
      </c>
      <c r="F59" s="6" t="s">
        <v>126</v>
      </c>
      <c r="G59" s="6" t="s">
        <v>27</v>
      </c>
      <c r="H59" s="6">
        <v>304</v>
      </c>
      <c r="I59" s="6">
        <v>312</v>
      </c>
      <c r="J59" s="8">
        <f t="shared" si="3"/>
        <v>616</v>
      </c>
    </row>
    <row r="60" spans="1:10" s="5" customFormat="1" ht="9.75">
      <c r="A60" s="11" t="s">
        <v>135</v>
      </c>
      <c r="B60" s="6">
        <v>70</v>
      </c>
      <c r="C60" s="6">
        <v>122</v>
      </c>
      <c r="D60" s="7" t="s">
        <v>40</v>
      </c>
      <c r="E60" s="5" t="s">
        <v>136</v>
      </c>
      <c r="F60" s="6" t="s">
        <v>126</v>
      </c>
      <c r="G60" s="6" t="s">
        <v>19</v>
      </c>
      <c r="H60" s="6">
        <v>302</v>
      </c>
      <c r="I60" s="6">
        <v>281</v>
      </c>
      <c r="J60" s="8">
        <f t="shared" si="3"/>
        <v>583</v>
      </c>
    </row>
    <row r="61" spans="1:10" s="9" customFormat="1" ht="9.75">
      <c r="A61" s="9" t="s">
        <v>137</v>
      </c>
      <c r="B61" s="8"/>
      <c r="C61" s="8"/>
      <c r="D61" s="10"/>
      <c r="F61" s="8"/>
      <c r="G61" s="8"/>
      <c r="H61" s="8"/>
      <c r="I61" s="8"/>
      <c r="J61" s="8"/>
    </row>
    <row r="62" spans="1:10" s="5" customFormat="1" ht="9.75">
      <c r="A62" s="11" t="s">
        <v>138</v>
      </c>
      <c r="B62" s="6">
        <v>70</v>
      </c>
      <c r="C62" s="6">
        <v>122</v>
      </c>
      <c r="D62" s="7" t="s">
        <v>12</v>
      </c>
      <c r="E62" s="5" t="s">
        <v>139</v>
      </c>
      <c r="F62" s="6" t="s">
        <v>140</v>
      </c>
      <c r="G62" s="6" t="s">
        <v>15</v>
      </c>
      <c r="H62" s="6">
        <v>305</v>
      </c>
      <c r="I62" s="6">
        <v>297</v>
      </c>
      <c r="J62" s="8">
        <f>H62+I62</f>
        <v>602</v>
      </c>
    </row>
    <row r="63" spans="1:10" s="5" customFormat="1" ht="9.75">
      <c r="A63" s="11" t="s">
        <v>141</v>
      </c>
      <c r="B63" s="6">
        <v>70</v>
      </c>
      <c r="C63" s="6">
        <v>122</v>
      </c>
      <c r="D63" s="7" t="s">
        <v>17</v>
      </c>
      <c r="E63" s="5" t="s">
        <v>142</v>
      </c>
      <c r="F63" s="6" t="s">
        <v>140</v>
      </c>
      <c r="G63" s="6" t="s">
        <v>30</v>
      </c>
      <c r="H63" s="6">
        <v>264</v>
      </c>
      <c r="I63" s="6">
        <v>298</v>
      </c>
      <c r="J63" s="8">
        <f>H63+I63</f>
        <v>562</v>
      </c>
    </row>
    <row r="64" spans="1:10" s="5" customFormat="1" ht="9.75">
      <c r="A64" s="11" t="s">
        <v>143</v>
      </c>
      <c r="B64" s="6">
        <v>70</v>
      </c>
      <c r="C64" s="6">
        <v>122</v>
      </c>
      <c r="D64" s="7" t="s">
        <v>21</v>
      </c>
      <c r="E64" s="5" t="s">
        <v>144</v>
      </c>
      <c r="F64" s="6" t="s">
        <v>140</v>
      </c>
      <c r="G64" s="6" t="s">
        <v>15</v>
      </c>
      <c r="H64" s="6">
        <v>245</v>
      </c>
      <c r="I64" s="6">
        <v>266</v>
      </c>
      <c r="J64" s="8">
        <f>H64+I64</f>
        <v>511</v>
      </c>
    </row>
    <row r="65" spans="1:10" s="5" customFormat="1" ht="9.75">
      <c r="A65" s="11" t="s">
        <v>145</v>
      </c>
      <c r="B65" s="6">
        <v>70</v>
      </c>
      <c r="C65" s="6">
        <v>122</v>
      </c>
      <c r="D65" s="7" t="s">
        <v>34</v>
      </c>
      <c r="E65" s="5" t="s">
        <v>146</v>
      </c>
      <c r="F65" s="6" t="s">
        <v>140</v>
      </c>
      <c r="G65" s="6" t="s">
        <v>88</v>
      </c>
      <c r="H65" s="6">
        <v>245</v>
      </c>
      <c r="I65" s="6">
        <v>265</v>
      </c>
      <c r="J65" s="8">
        <f>H65+I65</f>
        <v>510</v>
      </c>
    </row>
    <row r="66" spans="1:10" s="5" customFormat="1" ht="9.75">
      <c r="A66" s="11" t="s">
        <v>147</v>
      </c>
      <c r="B66" s="6">
        <v>70</v>
      </c>
      <c r="C66" s="6">
        <v>122</v>
      </c>
      <c r="D66" s="7" t="s">
        <v>37</v>
      </c>
      <c r="E66" s="5" t="s">
        <v>148</v>
      </c>
      <c r="F66" s="6" t="s">
        <v>140</v>
      </c>
      <c r="G66" s="6" t="s">
        <v>27</v>
      </c>
      <c r="H66" s="6">
        <v>228</v>
      </c>
      <c r="I66" s="6">
        <v>220</v>
      </c>
      <c r="J66" s="8">
        <f>H66+I66</f>
        <v>448</v>
      </c>
    </row>
    <row r="67" spans="1:10" s="9" customFormat="1" ht="9.75">
      <c r="A67" s="9" t="s">
        <v>149</v>
      </c>
      <c r="B67" s="8"/>
      <c r="C67" s="8"/>
      <c r="D67" s="10"/>
      <c r="F67" s="8"/>
      <c r="G67" s="8"/>
      <c r="H67" s="8"/>
      <c r="I67" s="8"/>
      <c r="J67" s="8"/>
    </row>
    <row r="68" spans="1:10" s="5" customFormat="1" ht="9.75">
      <c r="A68" s="5" t="s">
        <v>150</v>
      </c>
      <c r="B68" s="6">
        <v>30</v>
      </c>
      <c r="C68" s="6">
        <v>80</v>
      </c>
      <c r="D68" s="7" t="s">
        <v>12</v>
      </c>
      <c r="E68" s="5" t="s">
        <v>151</v>
      </c>
      <c r="F68" s="6" t="s">
        <v>152</v>
      </c>
      <c r="G68" s="6" t="s">
        <v>27</v>
      </c>
      <c r="H68" s="6">
        <v>265</v>
      </c>
      <c r="I68" s="6">
        <v>284</v>
      </c>
      <c r="J68" s="8">
        <f>H68+I68</f>
        <v>549</v>
      </c>
    </row>
    <row r="69" spans="1:10" s="5" customFormat="1" ht="9.75">
      <c r="A69" s="5" t="s">
        <v>153</v>
      </c>
      <c r="B69" s="6">
        <v>30</v>
      </c>
      <c r="C69" s="6">
        <v>80</v>
      </c>
      <c r="D69" s="7" t="s">
        <v>17</v>
      </c>
      <c r="E69" s="5" t="s">
        <v>154</v>
      </c>
      <c r="F69" s="6" t="s">
        <v>152</v>
      </c>
      <c r="G69" s="6" t="s">
        <v>15</v>
      </c>
      <c r="H69" s="6">
        <v>225</v>
      </c>
      <c r="I69" s="6">
        <v>222</v>
      </c>
      <c r="J69" s="8">
        <f>H69+I69</f>
        <v>447</v>
      </c>
    </row>
    <row r="70" spans="1:10" s="5" customFormat="1" ht="9.75">
      <c r="A70" s="5" t="s">
        <v>155</v>
      </c>
      <c r="B70" s="6">
        <v>30</v>
      </c>
      <c r="C70" s="6">
        <v>80</v>
      </c>
      <c r="D70" s="7" t="s">
        <v>21</v>
      </c>
      <c r="E70" s="5" t="s">
        <v>156</v>
      </c>
      <c r="F70" s="6" t="s">
        <v>152</v>
      </c>
      <c r="G70" s="6" t="s">
        <v>27</v>
      </c>
      <c r="H70" s="6">
        <v>53</v>
      </c>
      <c r="I70" s="6" t="s">
        <v>157</v>
      </c>
      <c r="J70" s="8"/>
    </row>
    <row r="71" spans="1:10" s="9" customFormat="1" ht="9.75">
      <c r="A71" s="9" t="s">
        <v>158</v>
      </c>
      <c r="B71" s="8"/>
      <c r="C71" s="8"/>
      <c r="D71" s="10"/>
      <c r="F71" s="8"/>
      <c r="G71" s="8"/>
      <c r="H71" s="8"/>
      <c r="I71" s="8"/>
      <c r="J71" s="8"/>
    </row>
    <row r="72" spans="1:10" s="5" customFormat="1" ht="9.75">
      <c r="A72" s="11" t="s">
        <v>159</v>
      </c>
      <c r="B72" s="6">
        <v>70</v>
      </c>
      <c r="C72" s="6">
        <v>122</v>
      </c>
      <c r="D72" s="7" t="s">
        <v>12</v>
      </c>
      <c r="E72" s="5" t="s">
        <v>160</v>
      </c>
      <c r="F72" s="6" t="s">
        <v>161</v>
      </c>
      <c r="G72" s="6" t="s">
        <v>27</v>
      </c>
      <c r="H72" s="6">
        <v>264</v>
      </c>
      <c r="I72" s="6">
        <v>277</v>
      </c>
      <c r="J72" s="8">
        <f>H72+I72</f>
        <v>541</v>
      </c>
    </row>
    <row r="73" spans="1:10" s="9" customFormat="1" ht="9.75">
      <c r="A73" s="9" t="s">
        <v>162</v>
      </c>
      <c r="B73" s="8"/>
      <c r="C73" s="8"/>
      <c r="D73" s="10"/>
      <c r="F73" s="8"/>
      <c r="G73" s="8"/>
      <c r="H73" s="8"/>
      <c r="I73" s="8"/>
      <c r="J73" s="8"/>
    </row>
    <row r="74" spans="1:10" s="5" customFormat="1" ht="9.75">
      <c r="A74" s="5" t="s">
        <v>163</v>
      </c>
      <c r="B74" s="6">
        <v>30</v>
      </c>
      <c r="C74" s="6">
        <v>80</v>
      </c>
      <c r="D74" s="7" t="s">
        <v>12</v>
      </c>
      <c r="E74" s="5" t="s">
        <v>164</v>
      </c>
      <c r="F74" s="6" t="s">
        <v>165</v>
      </c>
      <c r="G74" s="6" t="s">
        <v>15</v>
      </c>
      <c r="H74" s="6">
        <v>270</v>
      </c>
      <c r="I74" s="6">
        <v>279</v>
      </c>
      <c r="J74" s="8">
        <f>H74+I74</f>
        <v>549</v>
      </c>
    </row>
    <row r="75" spans="1:10" s="5" customFormat="1" ht="9.75">
      <c r="A75" s="5" t="s">
        <v>166</v>
      </c>
      <c r="B75" s="6">
        <v>30</v>
      </c>
      <c r="C75" s="6">
        <v>80</v>
      </c>
      <c r="D75" s="7" t="s">
        <v>17</v>
      </c>
      <c r="E75" s="5" t="s">
        <v>167</v>
      </c>
      <c r="F75" s="6" t="s">
        <v>165</v>
      </c>
      <c r="G75" s="6" t="s">
        <v>15</v>
      </c>
      <c r="H75" s="6">
        <v>256</v>
      </c>
      <c r="I75" s="6">
        <v>208</v>
      </c>
      <c r="J75" s="8">
        <f>H75+I75</f>
        <v>464</v>
      </c>
    </row>
    <row r="76" spans="1:10" s="5" customFormat="1" ht="9.75">
      <c r="A76" s="5" t="s">
        <v>168</v>
      </c>
      <c r="B76" s="6">
        <v>30</v>
      </c>
      <c r="C76" s="6">
        <v>80</v>
      </c>
      <c r="D76" s="7" t="s">
        <v>21</v>
      </c>
      <c r="E76" s="5" t="s">
        <v>169</v>
      </c>
      <c r="F76" s="6" t="s">
        <v>165</v>
      </c>
      <c r="G76" s="6" t="s">
        <v>170</v>
      </c>
      <c r="H76" s="6">
        <v>230</v>
      </c>
      <c r="I76" s="6">
        <v>212</v>
      </c>
      <c r="J76" s="8">
        <f>H76+I76</f>
        <v>442</v>
      </c>
    </row>
    <row r="77" spans="1:10" s="5" customFormat="1" ht="9.75">
      <c r="A77" s="5" t="s">
        <v>171</v>
      </c>
      <c r="B77" s="6">
        <v>30</v>
      </c>
      <c r="C77" s="6">
        <v>80</v>
      </c>
      <c r="D77" s="7" t="s">
        <v>34</v>
      </c>
      <c r="E77" s="5" t="s">
        <v>172</v>
      </c>
      <c r="F77" s="6" t="s">
        <v>165</v>
      </c>
      <c r="G77" s="6" t="s">
        <v>27</v>
      </c>
      <c r="H77" s="6">
        <v>133</v>
      </c>
      <c r="I77" s="6">
        <v>144</v>
      </c>
      <c r="J77" s="8">
        <f>H77+I77</f>
        <v>277</v>
      </c>
    </row>
    <row r="78" spans="1:10" s="9" customFormat="1" ht="9.75">
      <c r="A78" s="9" t="s">
        <v>173</v>
      </c>
      <c r="B78" s="8"/>
      <c r="C78" s="8"/>
      <c r="D78" s="10"/>
      <c r="F78" s="8"/>
      <c r="G78" s="8"/>
      <c r="H78" s="8"/>
      <c r="I78" s="8"/>
      <c r="J78" s="8"/>
    </row>
    <row r="79" spans="1:10" s="5" customFormat="1" ht="9.75">
      <c r="A79" s="11" t="s">
        <v>174</v>
      </c>
      <c r="B79" s="6">
        <v>70</v>
      </c>
      <c r="C79" s="6">
        <v>122</v>
      </c>
      <c r="D79" s="7" t="s">
        <v>12</v>
      </c>
      <c r="E79" s="5" t="s">
        <v>175</v>
      </c>
      <c r="F79" s="6" t="s">
        <v>176</v>
      </c>
      <c r="G79" s="6" t="s">
        <v>27</v>
      </c>
      <c r="H79" s="6">
        <v>348</v>
      </c>
      <c r="I79" s="6">
        <v>344</v>
      </c>
      <c r="J79" s="8">
        <f>H79+I79</f>
        <v>692</v>
      </c>
    </row>
    <row r="80" spans="1:10" s="5" customFormat="1" ht="9.75">
      <c r="A80" s="11" t="s">
        <v>177</v>
      </c>
      <c r="B80" s="6">
        <v>70</v>
      </c>
      <c r="C80" s="6">
        <v>122</v>
      </c>
      <c r="D80" s="7" t="s">
        <v>17</v>
      </c>
      <c r="E80" s="5" t="s">
        <v>178</v>
      </c>
      <c r="F80" s="6" t="s">
        <v>176</v>
      </c>
      <c r="G80" s="6" t="s">
        <v>19</v>
      </c>
      <c r="H80" s="6">
        <v>322</v>
      </c>
      <c r="I80" s="6">
        <v>329</v>
      </c>
      <c r="J80" s="8">
        <f>H80+I80</f>
        <v>651</v>
      </c>
    </row>
    <row r="81" spans="1:10" s="5" customFormat="1" ht="9.75">
      <c r="A81" s="11" t="s">
        <v>179</v>
      </c>
      <c r="B81" s="6">
        <v>70</v>
      </c>
      <c r="C81" s="6">
        <v>122</v>
      </c>
      <c r="D81" s="7" t="s">
        <v>21</v>
      </c>
      <c r="E81" s="5" t="s">
        <v>180</v>
      </c>
      <c r="F81" s="6" t="s">
        <v>176</v>
      </c>
      <c r="G81" s="6" t="s">
        <v>19</v>
      </c>
      <c r="H81" s="6">
        <v>313</v>
      </c>
      <c r="I81" s="6">
        <v>301</v>
      </c>
      <c r="J81" s="8">
        <f>H81+I81</f>
        <v>614</v>
      </c>
    </row>
    <row r="82" spans="1:10" s="5" customFormat="1" ht="9.75">
      <c r="A82" s="11" t="s">
        <v>181</v>
      </c>
      <c r="B82" s="6">
        <v>70</v>
      </c>
      <c r="C82" s="6">
        <v>122</v>
      </c>
      <c r="D82" s="7" t="s">
        <v>34</v>
      </c>
      <c r="E82" s="5" t="s">
        <v>182</v>
      </c>
      <c r="F82" s="6" t="s">
        <v>176</v>
      </c>
      <c r="G82" s="6" t="s">
        <v>88</v>
      </c>
      <c r="H82" s="6">
        <v>315</v>
      </c>
      <c r="I82" s="6">
        <v>286</v>
      </c>
      <c r="J82" s="8">
        <f>H82+I82</f>
        <v>601</v>
      </c>
    </row>
    <row r="83" spans="1:10" s="5" customFormat="1" ht="9.75">
      <c r="A83" s="11" t="s">
        <v>183</v>
      </c>
      <c r="B83" s="6">
        <v>70</v>
      </c>
      <c r="C83" s="6">
        <v>122</v>
      </c>
      <c r="D83" s="7" t="s">
        <v>37</v>
      </c>
      <c r="E83" s="5" t="s">
        <v>184</v>
      </c>
      <c r="F83" s="6" t="s">
        <v>176</v>
      </c>
      <c r="G83" s="6" t="s">
        <v>85</v>
      </c>
      <c r="H83" s="6">
        <v>271</v>
      </c>
      <c r="I83" s="6">
        <v>307</v>
      </c>
      <c r="J83" s="8">
        <f>H83+I83</f>
        <v>578</v>
      </c>
    </row>
    <row r="84" spans="1:10" s="9" customFormat="1" ht="9.75">
      <c r="A84" s="9" t="s">
        <v>185</v>
      </c>
      <c r="B84" s="8"/>
      <c r="C84" s="8"/>
      <c r="D84" s="10"/>
      <c r="F84" s="8"/>
      <c r="G84" s="8"/>
      <c r="H84" s="8"/>
      <c r="I84" s="8"/>
      <c r="J84" s="8"/>
    </row>
    <row r="85" spans="1:10" s="5" customFormat="1" ht="9.75">
      <c r="A85" s="11" t="s">
        <v>186</v>
      </c>
      <c r="B85" s="6">
        <v>70</v>
      </c>
      <c r="C85" s="6">
        <v>122</v>
      </c>
      <c r="D85" s="7" t="s">
        <v>12</v>
      </c>
      <c r="E85" s="5" t="s">
        <v>187</v>
      </c>
      <c r="F85" s="6" t="s">
        <v>188</v>
      </c>
      <c r="G85" s="6" t="s">
        <v>27</v>
      </c>
      <c r="H85" s="6">
        <v>324</v>
      </c>
      <c r="I85" s="6">
        <v>325</v>
      </c>
      <c r="J85" s="8">
        <f aca="true" t="shared" si="4" ref="J85:J92">H85+I85</f>
        <v>649</v>
      </c>
    </row>
    <row r="86" spans="1:10" s="5" customFormat="1" ht="9.75">
      <c r="A86" s="11" t="s">
        <v>189</v>
      </c>
      <c r="B86" s="6">
        <v>70</v>
      </c>
      <c r="C86" s="6">
        <v>122</v>
      </c>
      <c r="D86" s="7" t="s">
        <v>17</v>
      </c>
      <c r="E86" s="5" t="s">
        <v>190</v>
      </c>
      <c r="F86" s="6" t="s">
        <v>188</v>
      </c>
      <c r="G86" s="6" t="s">
        <v>27</v>
      </c>
      <c r="H86" s="6">
        <v>292</v>
      </c>
      <c r="I86" s="6">
        <v>309</v>
      </c>
      <c r="J86" s="8">
        <f t="shared" si="4"/>
        <v>601</v>
      </c>
    </row>
    <row r="87" spans="1:10" s="5" customFormat="1" ht="9.75">
      <c r="A87" s="11" t="s">
        <v>191</v>
      </c>
      <c r="B87" s="6">
        <v>70</v>
      </c>
      <c r="C87" s="6">
        <v>122</v>
      </c>
      <c r="D87" s="7" t="s">
        <v>21</v>
      </c>
      <c r="E87" s="5" t="s">
        <v>192</v>
      </c>
      <c r="F87" s="6" t="s">
        <v>188</v>
      </c>
      <c r="G87" s="6" t="s">
        <v>30</v>
      </c>
      <c r="H87" s="6">
        <v>307</v>
      </c>
      <c r="I87" s="6">
        <v>293</v>
      </c>
      <c r="J87" s="8">
        <f t="shared" si="4"/>
        <v>600</v>
      </c>
    </row>
    <row r="88" spans="1:10" s="5" customFormat="1" ht="9.75">
      <c r="A88" s="11" t="s">
        <v>193</v>
      </c>
      <c r="B88" s="6">
        <v>70</v>
      </c>
      <c r="C88" s="6">
        <v>122</v>
      </c>
      <c r="D88" s="7" t="s">
        <v>34</v>
      </c>
      <c r="E88" s="5" t="s">
        <v>194</v>
      </c>
      <c r="F88" s="6" t="s">
        <v>188</v>
      </c>
      <c r="G88" s="6" t="s">
        <v>27</v>
      </c>
      <c r="H88" s="6">
        <v>310</v>
      </c>
      <c r="I88" s="6">
        <v>285</v>
      </c>
      <c r="J88" s="8">
        <f t="shared" si="4"/>
        <v>595</v>
      </c>
    </row>
    <row r="89" spans="1:10" s="5" customFormat="1" ht="9.75">
      <c r="A89" s="11" t="s">
        <v>195</v>
      </c>
      <c r="B89" s="6">
        <v>70</v>
      </c>
      <c r="C89" s="6">
        <v>122</v>
      </c>
      <c r="D89" s="7" t="s">
        <v>37</v>
      </c>
      <c r="E89" s="5" t="s">
        <v>196</v>
      </c>
      <c r="F89" s="6" t="s">
        <v>188</v>
      </c>
      <c r="G89" s="6" t="s">
        <v>27</v>
      </c>
      <c r="H89" s="6">
        <v>293</v>
      </c>
      <c r="I89" s="6">
        <v>288</v>
      </c>
      <c r="J89" s="8">
        <f t="shared" si="4"/>
        <v>581</v>
      </c>
    </row>
    <row r="90" spans="1:10" s="5" customFormat="1" ht="9.75">
      <c r="A90" s="11" t="s">
        <v>197</v>
      </c>
      <c r="B90" s="6">
        <v>70</v>
      </c>
      <c r="C90" s="6">
        <v>122</v>
      </c>
      <c r="D90" s="7" t="s">
        <v>40</v>
      </c>
      <c r="E90" s="5" t="s">
        <v>198</v>
      </c>
      <c r="F90" s="6" t="s">
        <v>188</v>
      </c>
      <c r="G90" s="6" t="s">
        <v>27</v>
      </c>
      <c r="H90" s="6">
        <v>265</v>
      </c>
      <c r="I90" s="6">
        <v>264</v>
      </c>
      <c r="J90" s="8">
        <f t="shared" si="4"/>
        <v>529</v>
      </c>
    </row>
    <row r="91" spans="1:10" s="5" customFormat="1" ht="9.75">
      <c r="A91" s="11" t="s">
        <v>199</v>
      </c>
      <c r="B91" s="6">
        <v>70</v>
      </c>
      <c r="C91" s="6">
        <v>122</v>
      </c>
      <c r="D91" s="7" t="s">
        <v>43</v>
      </c>
      <c r="E91" s="5" t="s">
        <v>200</v>
      </c>
      <c r="F91" s="6" t="s">
        <v>188</v>
      </c>
      <c r="G91" s="6" t="s">
        <v>27</v>
      </c>
      <c r="H91" s="6">
        <v>253</v>
      </c>
      <c r="I91" s="6">
        <v>257</v>
      </c>
      <c r="J91" s="8">
        <f t="shared" si="4"/>
        <v>510</v>
      </c>
    </row>
    <row r="92" spans="1:10" s="5" customFormat="1" ht="9.75">
      <c r="A92" s="11" t="s">
        <v>201</v>
      </c>
      <c r="B92" s="6">
        <v>70</v>
      </c>
      <c r="C92" s="6">
        <v>122</v>
      </c>
      <c r="D92" s="7" t="s">
        <v>46</v>
      </c>
      <c r="E92" s="5" t="s">
        <v>202</v>
      </c>
      <c r="F92" s="6" t="s">
        <v>188</v>
      </c>
      <c r="G92" s="6" t="s">
        <v>88</v>
      </c>
      <c r="H92" s="6">
        <v>234</v>
      </c>
      <c r="I92" s="6">
        <v>231</v>
      </c>
      <c r="J92" s="8">
        <f t="shared" si="4"/>
        <v>465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&amp;L&amp;"Arial,Gras"&amp;14F.L.T.A.&amp;C&amp;"Arial,Gras"&amp;12Championnats nationaux individuels sur cibles extérieures&amp;R&amp;"Arial,Gras"11.07.2009</oddHeader>
  </headerFooter>
  <rowBreaks count="1" manualBreakCount="1"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U43" sqref="U43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263</v>
      </c>
      <c r="H6" s="44"/>
      <c r="I6" s="45">
        <v>114</v>
      </c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185</v>
      </c>
      <c r="Q7" s="53"/>
      <c r="R7" s="54"/>
    </row>
    <row r="8" spans="5:10" ht="12.75" customHeight="1" thickBot="1" thickTop="1">
      <c r="E8" s="42"/>
      <c r="F8" s="35">
        <v>8</v>
      </c>
      <c r="G8" s="55" t="s">
        <v>264</v>
      </c>
      <c r="H8" s="56"/>
      <c r="I8" s="34">
        <v>81</v>
      </c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263</v>
      </c>
      <c r="M12" s="44"/>
      <c r="N12" s="45">
        <v>109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265</v>
      </c>
      <c r="M14" s="56"/>
      <c r="N14" s="34">
        <v>89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265</v>
      </c>
      <c r="H18" s="44"/>
      <c r="I18" s="45">
        <v>100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266</v>
      </c>
      <c r="H20" s="56"/>
      <c r="I20" s="34">
        <v>97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263</v>
      </c>
      <c r="R23" s="44"/>
      <c r="S23" s="45">
        <v>109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267</v>
      </c>
      <c r="R25" s="56"/>
      <c r="S25" s="34">
        <v>108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267</v>
      </c>
      <c r="H29" s="44"/>
      <c r="I29" s="45">
        <v>108</v>
      </c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 t="s">
        <v>268</v>
      </c>
      <c r="H31" s="56"/>
      <c r="I31" s="34">
        <v>75</v>
      </c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267</v>
      </c>
      <c r="M35" s="44"/>
      <c r="N35" s="45">
        <v>112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269</v>
      </c>
      <c r="M37" s="56"/>
      <c r="N37" s="34">
        <v>94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 t="s">
        <v>214</v>
      </c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 t="s">
        <v>270</v>
      </c>
      <c r="H41" s="44"/>
      <c r="I41" s="45">
        <v>93</v>
      </c>
      <c r="J41" s="42"/>
      <c r="Q41" s="43" t="s">
        <v>265</v>
      </c>
      <c r="R41" s="44"/>
      <c r="S41" s="45">
        <v>105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269</v>
      </c>
      <c r="H43" s="56"/>
      <c r="I43" s="34">
        <v>95</v>
      </c>
      <c r="Q43" s="55" t="s">
        <v>269</v>
      </c>
      <c r="R43" s="56"/>
      <c r="S43" s="34">
        <v>101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5" ht="12.75" customHeight="1" thickTop="1">
      <c r="A45" s="16">
        <v>15</v>
      </c>
      <c r="B45" s="58"/>
      <c r="C45" s="59"/>
      <c r="D45" s="45"/>
      <c r="E45" s="42"/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workbookViewId="0" topLeftCell="A1">
      <selection activeCell="L33" sqref="L33"/>
    </sheetView>
  </sheetViews>
  <sheetFormatPr defaultColWidth="11.421875" defaultRowHeight="12.75"/>
  <cols>
    <col min="1" max="1" width="17.28125" style="0" customWidth="1"/>
    <col min="2" max="3" width="8.28125" style="0" customWidth="1"/>
    <col min="4" max="4" width="14.7109375" style="0" customWidth="1"/>
    <col min="5" max="5" width="20.8515625" style="0" customWidth="1"/>
    <col min="6" max="6" width="5.28125" style="0" customWidth="1"/>
    <col min="7" max="7" width="20.421875" style="0" customWidth="1"/>
    <col min="8" max="8" width="5.7109375" style="0" customWidth="1"/>
    <col min="9" max="9" width="18.140625" style="0" customWidth="1"/>
    <col min="10" max="10" width="4.8515625" style="0" customWidth="1"/>
  </cols>
  <sheetData>
    <row r="1" spans="1:3" ht="18">
      <c r="A1" s="66"/>
      <c r="B1" s="66" t="s">
        <v>271</v>
      </c>
      <c r="C1" s="66"/>
    </row>
    <row r="2" spans="1:3" ht="18">
      <c r="A2" s="66"/>
      <c r="B2" s="67" t="s">
        <v>272</v>
      </c>
      <c r="C2" s="67"/>
    </row>
    <row r="4" spans="1:3" ht="15.75">
      <c r="A4" s="67"/>
      <c r="B4" s="67" t="s">
        <v>273</v>
      </c>
      <c r="C4" s="67"/>
    </row>
    <row r="6" spans="1:10" ht="15">
      <c r="A6" s="67" t="s">
        <v>274</v>
      </c>
      <c r="B6" s="68" t="s">
        <v>275</v>
      </c>
      <c r="C6" s="69" t="s">
        <v>276</v>
      </c>
      <c r="D6" s="69" t="s">
        <v>277</v>
      </c>
      <c r="E6" s="70" t="s">
        <v>278</v>
      </c>
      <c r="F6" s="71"/>
      <c r="G6" s="72" t="s">
        <v>279</v>
      </c>
      <c r="H6" s="71"/>
      <c r="I6" s="72" t="s">
        <v>280</v>
      </c>
      <c r="J6" s="71"/>
    </row>
    <row r="7" spans="1:10" ht="10.5" customHeight="1">
      <c r="A7" s="67"/>
      <c r="B7" s="68"/>
      <c r="C7" s="73"/>
      <c r="D7" s="74"/>
      <c r="E7" s="75"/>
      <c r="F7" s="76"/>
      <c r="G7" s="77"/>
      <c r="H7" s="76"/>
      <c r="I7" s="77"/>
      <c r="J7" s="78"/>
    </row>
    <row r="8" spans="1:10" ht="12.75">
      <c r="A8" t="s">
        <v>281</v>
      </c>
      <c r="B8" s="2">
        <v>9</v>
      </c>
      <c r="C8" s="74" t="s">
        <v>282</v>
      </c>
      <c r="D8" s="74" t="s">
        <v>282</v>
      </c>
      <c r="E8" s="79" t="s">
        <v>29</v>
      </c>
      <c r="F8" s="80" t="s">
        <v>30</v>
      </c>
      <c r="G8" s="81" t="s">
        <v>25</v>
      </c>
      <c r="H8" s="80" t="s">
        <v>27</v>
      </c>
      <c r="I8" s="81" t="s">
        <v>32</v>
      </c>
      <c r="J8" s="82" t="s">
        <v>30</v>
      </c>
    </row>
    <row r="9" spans="1:10" ht="12.75">
      <c r="A9" t="s">
        <v>283</v>
      </c>
      <c r="B9" s="2">
        <v>6</v>
      </c>
      <c r="C9" s="74" t="s">
        <v>282</v>
      </c>
      <c r="D9" s="74" t="s">
        <v>282</v>
      </c>
      <c r="E9" s="79" t="s">
        <v>62</v>
      </c>
      <c r="F9" s="80" t="s">
        <v>30</v>
      </c>
      <c r="G9" s="81" t="s">
        <v>57</v>
      </c>
      <c r="H9" s="80" t="s">
        <v>15</v>
      </c>
      <c r="I9" s="81" t="s">
        <v>60</v>
      </c>
      <c r="J9" s="82" t="s">
        <v>30</v>
      </c>
    </row>
    <row r="10" spans="1:10" ht="12.75">
      <c r="A10" t="s">
        <v>284</v>
      </c>
      <c r="B10" s="2">
        <v>8</v>
      </c>
      <c r="C10" s="74" t="s">
        <v>282</v>
      </c>
      <c r="D10" s="74" t="s">
        <v>282</v>
      </c>
      <c r="E10" s="79" t="s">
        <v>75</v>
      </c>
      <c r="F10" s="80" t="s">
        <v>30</v>
      </c>
      <c r="G10" s="81" t="s">
        <v>78</v>
      </c>
      <c r="H10" s="80" t="s">
        <v>27</v>
      </c>
      <c r="I10" s="81" t="s">
        <v>80</v>
      </c>
      <c r="J10" s="82" t="s">
        <v>30</v>
      </c>
    </row>
    <row r="11" spans="1:10" ht="12.75">
      <c r="A11" t="s">
        <v>285</v>
      </c>
      <c r="B11" s="2">
        <v>0</v>
      </c>
      <c r="C11" s="74"/>
      <c r="D11" s="74"/>
      <c r="E11" s="79"/>
      <c r="F11" s="80"/>
      <c r="G11" s="81"/>
      <c r="H11" s="80"/>
      <c r="I11" s="81"/>
      <c r="J11" s="82"/>
    </row>
    <row r="12" spans="1:10" ht="12.75">
      <c r="A12" t="s">
        <v>286</v>
      </c>
      <c r="B12" s="2">
        <v>5</v>
      </c>
      <c r="C12" s="74" t="s">
        <v>282</v>
      </c>
      <c r="D12" s="74" t="s">
        <v>282</v>
      </c>
      <c r="E12" s="79" t="s">
        <v>99</v>
      </c>
      <c r="F12" s="80" t="s">
        <v>27</v>
      </c>
      <c r="G12" s="81" t="s">
        <v>102</v>
      </c>
      <c r="H12" s="80" t="s">
        <v>27</v>
      </c>
      <c r="I12" s="81" t="s">
        <v>104</v>
      </c>
      <c r="J12" s="82" t="s">
        <v>30</v>
      </c>
    </row>
    <row r="13" spans="1:10" ht="12.75">
      <c r="A13" t="s">
        <v>287</v>
      </c>
      <c r="B13" s="2">
        <v>0</v>
      </c>
      <c r="C13" s="74"/>
      <c r="D13" s="74"/>
      <c r="E13" s="79"/>
      <c r="F13" s="80"/>
      <c r="G13" s="81"/>
      <c r="H13" s="80"/>
      <c r="I13" s="81"/>
      <c r="J13" s="82"/>
    </row>
    <row r="14" spans="1:10" ht="12.75">
      <c r="A14" t="s">
        <v>288</v>
      </c>
      <c r="B14" s="2">
        <v>8</v>
      </c>
      <c r="C14" s="74" t="s">
        <v>282</v>
      </c>
      <c r="D14" s="74" t="s">
        <v>282</v>
      </c>
      <c r="E14" s="79" t="s">
        <v>187</v>
      </c>
      <c r="F14" s="80" t="s">
        <v>27</v>
      </c>
      <c r="G14" s="81" t="s">
        <v>192</v>
      </c>
      <c r="H14" s="80" t="s">
        <v>30</v>
      </c>
      <c r="I14" s="81" t="s">
        <v>196</v>
      </c>
      <c r="J14" s="82" t="s">
        <v>27</v>
      </c>
    </row>
    <row r="15" spans="1:10" ht="12.75">
      <c r="A15" t="s">
        <v>289</v>
      </c>
      <c r="B15" s="2">
        <v>1</v>
      </c>
      <c r="C15" s="74"/>
      <c r="D15" s="74"/>
      <c r="E15" s="83" t="s">
        <v>160</v>
      </c>
      <c r="F15" s="84" t="s">
        <v>27</v>
      </c>
      <c r="G15" s="81"/>
      <c r="H15" s="80"/>
      <c r="I15" s="81"/>
      <c r="J15" s="82"/>
    </row>
    <row r="16" spans="1:10" ht="12.75">
      <c r="A16" t="s">
        <v>290</v>
      </c>
      <c r="B16" s="2">
        <v>5</v>
      </c>
      <c r="C16" s="74" t="s">
        <v>282</v>
      </c>
      <c r="D16" s="74" t="s">
        <v>282</v>
      </c>
      <c r="E16" s="79" t="s">
        <v>139</v>
      </c>
      <c r="F16" s="80" t="s">
        <v>15</v>
      </c>
      <c r="G16" s="81" t="s">
        <v>142</v>
      </c>
      <c r="H16" s="80" t="s">
        <v>30</v>
      </c>
      <c r="I16" s="81" t="s">
        <v>146</v>
      </c>
      <c r="J16" s="82" t="s">
        <v>88</v>
      </c>
    </row>
    <row r="17" spans="1:10" ht="12.75">
      <c r="A17" t="s">
        <v>291</v>
      </c>
      <c r="B17" s="2">
        <v>0</v>
      </c>
      <c r="C17" s="74"/>
      <c r="D17" s="85"/>
      <c r="E17" s="86"/>
      <c r="F17" s="87"/>
      <c r="G17" s="88"/>
      <c r="H17" s="87"/>
      <c r="I17" s="88"/>
      <c r="J17" s="89"/>
    </row>
    <row r="18" spans="2:10" ht="12.75">
      <c r="B18" s="4">
        <f>SUM(B8:B17)</f>
        <v>42</v>
      </c>
      <c r="C18" s="74"/>
      <c r="D18" s="85"/>
      <c r="E18" s="79"/>
      <c r="F18" s="79"/>
      <c r="G18" s="79"/>
      <c r="H18" s="79"/>
      <c r="I18" s="79"/>
      <c r="J18" s="90"/>
    </row>
    <row r="19" spans="1:10" ht="15">
      <c r="A19" s="67" t="s">
        <v>292</v>
      </c>
      <c r="B19" s="2"/>
      <c r="C19" s="74"/>
      <c r="D19" s="85"/>
      <c r="E19" s="79"/>
      <c r="F19" s="79"/>
      <c r="G19" s="79"/>
      <c r="H19" s="79"/>
      <c r="I19" s="79"/>
      <c r="J19" s="90"/>
    </row>
    <row r="20" spans="1:10" s="91" customFormat="1" ht="12.75" customHeight="1">
      <c r="A20" s="91" t="s">
        <v>290</v>
      </c>
      <c r="B20" s="92">
        <v>3</v>
      </c>
      <c r="C20" s="74"/>
      <c r="D20" s="74" t="s">
        <v>282</v>
      </c>
      <c r="E20" s="93" t="s">
        <v>117</v>
      </c>
      <c r="F20" s="94" t="s">
        <v>85</v>
      </c>
      <c r="G20" s="93" t="s">
        <v>120</v>
      </c>
      <c r="H20" s="94" t="s">
        <v>27</v>
      </c>
      <c r="I20" s="93" t="s">
        <v>122</v>
      </c>
      <c r="J20" s="95" t="s">
        <v>27</v>
      </c>
    </row>
    <row r="21" spans="1:10" s="91" customFormat="1" ht="12.75" customHeight="1">
      <c r="A21" s="91" t="s">
        <v>291</v>
      </c>
      <c r="B21" s="92">
        <v>2</v>
      </c>
      <c r="C21" s="74"/>
      <c r="D21" s="96"/>
      <c r="E21" s="97" t="s">
        <v>111</v>
      </c>
      <c r="F21" s="84" t="s">
        <v>88</v>
      </c>
      <c r="G21" s="97" t="s">
        <v>293</v>
      </c>
      <c r="H21" s="84" t="s">
        <v>88</v>
      </c>
      <c r="I21" s="81"/>
      <c r="J21" s="98"/>
    </row>
    <row r="22" spans="1:10" ht="12.75">
      <c r="A22" t="s">
        <v>288</v>
      </c>
      <c r="B22" s="2">
        <v>4</v>
      </c>
      <c r="C22" s="74" t="s">
        <v>282</v>
      </c>
      <c r="D22" s="99" t="s">
        <v>282</v>
      </c>
      <c r="E22" s="81" t="s">
        <v>164</v>
      </c>
      <c r="F22" s="80" t="s">
        <v>15</v>
      </c>
      <c r="G22" s="81" t="s">
        <v>169</v>
      </c>
      <c r="H22" s="80" t="s">
        <v>294</v>
      </c>
      <c r="I22" s="81" t="s">
        <v>167</v>
      </c>
      <c r="J22" s="82" t="s">
        <v>15</v>
      </c>
    </row>
    <row r="23" spans="1:10" ht="12.75">
      <c r="A23" t="s">
        <v>289</v>
      </c>
      <c r="B23" s="2">
        <v>3</v>
      </c>
      <c r="C23" s="74"/>
      <c r="D23" s="99" t="s">
        <v>282</v>
      </c>
      <c r="E23" s="88" t="s">
        <v>151</v>
      </c>
      <c r="F23" s="87" t="s">
        <v>27</v>
      </c>
      <c r="G23" s="88" t="s">
        <v>154</v>
      </c>
      <c r="H23" s="87" t="s">
        <v>15</v>
      </c>
      <c r="I23" s="88"/>
      <c r="J23" s="89"/>
    </row>
    <row r="24" spans="2:10" ht="12.75">
      <c r="B24" s="4">
        <f>SUM(B20:B23)</f>
        <v>12</v>
      </c>
      <c r="C24" s="74"/>
      <c r="D24" s="85"/>
      <c r="E24" s="79"/>
      <c r="F24" s="79"/>
      <c r="G24" s="79"/>
      <c r="H24" s="79"/>
      <c r="I24" s="79"/>
      <c r="J24" s="90"/>
    </row>
    <row r="25" spans="1:10" ht="15">
      <c r="A25" s="67" t="s">
        <v>295</v>
      </c>
      <c r="B25" s="2"/>
      <c r="C25" s="74"/>
      <c r="D25" s="85"/>
      <c r="E25" s="79"/>
      <c r="F25" s="79"/>
      <c r="G25" s="79"/>
      <c r="H25" s="79"/>
      <c r="I25" s="79"/>
      <c r="J25" s="90"/>
    </row>
    <row r="26" spans="1:10" ht="12.75">
      <c r="A26" t="s">
        <v>281</v>
      </c>
      <c r="B26" s="2">
        <v>3</v>
      </c>
      <c r="C26" s="74"/>
      <c r="D26" s="74" t="s">
        <v>282</v>
      </c>
      <c r="E26" s="100" t="s">
        <v>13</v>
      </c>
      <c r="F26" s="94" t="s">
        <v>15</v>
      </c>
      <c r="G26" s="93" t="s">
        <v>18</v>
      </c>
      <c r="H26" s="94" t="s">
        <v>19</v>
      </c>
      <c r="I26" s="93" t="s">
        <v>22</v>
      </c>
      <c r="J26" s="78" t="s">
        <v>15</v>
      </c>
    </row>
    <row r="27" spans="1:10" ht="12.75">
      <c r="A27" t="s">
        <v>283</v>
      </c>
      <c r="B27" s="2">
        <v>1</v>
      </c>
      <c r="C27" s="74"/>
      <c r="D27" s="85"/>
      <c r="E27" s="83" t="s">
        <v>53</v>
      </c>
      <c r="F27" s="84" t="s">
        <v>19</v>
      </c>
      <c r="G27" s="81"/>
      <c r="H27" s="80"/>
      <c r="I27" s="81"/>
      <c r="J27" s="82"/>
    </row>
    <row r="28" spans="1:10" ht="12.75">
      <c r="A28" t="s">
        <v>284</v>
      </c>
      <c r="B28" s="2">
        <v>1</v>
      </c>
      <c r="C28" s="74"/>
      <c r="D28" s="74"/>
      <c r="E28" s="83" t="s">
        <v>71</v>
      </c>
      <c r="F28" s="84" t="s">
        <v>15</v>
      </c>
      <c r="G28" s="81"/>
      <c r="H28" s="80"/>
      <c r="I28" s="81"/>
      <c r="J28" s="82"/>
    </row>
    <row r="29" spans="1:10" ht="12.75">
      <c r="A29" t="s">
        <v>285</v>
      </c>
      <c r="B29" s="2">
        <v>0</v>
      </c>
      <c r="C29" s="74"/>
      <c r="D29" s="85"/>
      <c r="E29" s="79"/>
      <c r="F29" s="80"/>
      <c r="G29" s="81"/>
      <c r="H29" s="80"/>
      <c r="I29" s="81"/>
      <c r="J29" s="82"/>
    </row>
    <row r="30" spans="1:10" ht="12.75">
      <c r="A30" t="s">
        <v>286</v>
      </c>
      <c r="B30" s="2">
        <v>1</v>
      </c>
      <c r="C30" s="74"/>
      <c r="D30" s="85"/>
      <c r="E30" s="83" t="s">
        <v>95</v>
      </c>
      <c r="F30" s="84" t="s">
        <v>88</v>
      </c>
      <c r="G30" s="81"/>
      <c r="H30" s="80"/>
      <c r="I30" s="81"/>
      <c r="J30" s="82"/>
    </row>
    <row r="31" spans="1:10" ht="12.75">
      <c r="A31" t="s">
        <v>287</v>
      </c>
      <c r="B31" s="2">
        <v>0</v>
      </c>
      <c r="C31" s="74"/>
      <c r="D31" s="85"/>
      <c r="E31" s="79"/>
      <c r="F31" s="80"/>
      <c r="G31" s="81"/>
      <c r="H31" s="80"/>
      <c r="I31" s="81"/>
      <c r="J31" s="82"/>
    </row>
    <row r="32" spans="1:10" ht="12.75">
      <c r="A32" t="s">
        <v>288</v>
      </c>
      <c r="B32" s="2">
        <v>5</v>
      </c>
      <c r="C32" s="74" t="s">
        <v>282</v>
      </c>
      <c r="D32" s="74" t="s">
        <v>282</v>
      </c>
      <c r="E32" s="79" t="s">
        <v>175</v>
      </c>
      <c r="F32" s="80" t="s">
        <v>27</v>
      </c>
      <c r="G32" s="81" t="s">
        <v>180</v>
      </c>
      <c r="H32" s="80" t="s">
        <v>19</v>
      </c>
      <c r="I32" s="81" t="s">
        <v>178</v>
      </c>
      <c r="J32" s="82" t="s">
        <v>19</v>
      </c>
    </row>
    <row r="33" spans="1:10" ht="12.75">
      <c r="A33" t="s">
        <v>289</v>
      </c>
      <c r="B33" s="2">
        <v>0</v>
      </c>
      <c r="C33" s="74"/>
      <c r="D33" s="74"/>
      <c r="E33" s="79"/>
      <c r="F33" s="80"/>
      <c r="G33" s="81"/>
      <c r="H33" s="80"/>
      <c r="I33" s="81"/>
      <c r="J33" s="82"/>
    </row>
    <row r="34" spans="1:10" ht="12.75">
      <c r="A34" t="s">
        <v>290</v>
      </c>
      <c r="B34" s="2">
        <v>6</v>
      </c>
      <c r="C34" s="74" t="s">
        <v>282</v>
      </c>
      <c r="D34" s="74" t="s">
        <v>282</v>
      </c>
      <c r="E34" s="79" t="s">
        <v>128</v>
      </c>
      <c r="F34" s="80" t="s">
        <v>27</v>
      </c>
      <c r="G34" s="81" t="s">
        <v>132</v>
      </c>
      <c r="H34" s="80" t="s">
        <v>19</v>
      </c>
      <c r="I34" s="81" t="s">
        <v>125</v>
      </c>
      <c r="J34" s="82" t="s">
        <v>19</v>
      </c>
    </row>
    <row r="35" spans="1:10" ht="12.75">
      <c r="A35" t="s">
        <v>291</v>
      </c>
      <c r="B35" s="2">
        <v>0</v>
      </c>
      <c r="C35" s="101"/>
      <c r="D35" s="102"/>
      <c r="E35" s="86"/>
      <c r="F35" s="87"/>
      <c r="G35" s="88"/>
      <c r="H35" s="87"/>
      <c r="I35" s="88"/>
      <c r="J35" s="89"/>
    </row>
    <row r="36" spans="2:9" ht="12.75">
      <c r="B36" s="4">
        <f>SUM(B26:B35)</f>
        <v>17</v>
      </c>
      <c r="C36" s="4"/>
      <c r="D36" s="2"/>
      <c r="E36" s="103"/>
      <c r="F36" s="103"/>
      <c r="G36" s="103"/>
      <c r="H36" s="103"/>
      <c r="I36" s="103"/>
    </row>
    <row r="37" spans="1:9" ht="15">
      <c r="A37" s="104" t="s">
        <v>9</v>
      </c>
      <c r="B37" s="4">
        <f>B18+B24+B36</f>
        <v>71</v>
      </c>
      <c r="C37" s="4"/>
      <c r="E37" s="105"/>
      <c r="F37" s="105"/>
      <c r="G37" s="105"/>
      <c r="H37" s="105"/>
      <c r="I37" s="105"/>
    </row>
  </sheetData>
  <mergeCells count="3">
    <mergeCell ref="E6:F6"/>
    <mergeCell ref="G6:H6"/>
    <mergeCell ref="I6:J6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V41" sqref="V41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204</v>
      </c>
      <c r="H6" s="44"/>
      <c r="I6" s="45">
        <v>105</v>
      </c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23</v>
      </c>
      <c r="Q7" s="53"/>
      <c r="R7" s="54"/>
    </row>
    <row r="8" spans="5:10" ht="12.75" customHeight="1" thickBot="1" thickTop="1">
      <c r="E8" s="42"/>
      <c r="F8" s="35">
        <v>8</v>
      </c>
      <c r="G8" s="55" t="s">
        <v>205</v>
      </c>
      <c r="H8" s="56"/>
      <c r="I8" s="34">
        <v>87</v>
      </c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204</v>
      </c>
      <c r="M12" s="44"/>
      <c r="N12" s="45">
        <v>96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206</v>
      </c>
      <c r="M14" s="56"/>
      <c r="N14" s="34">
        <v>84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207</v>
      </c>
      <c r="H18" s="44"/>
      <c r="I18" s="45">
        <v>83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206</v>
      </c>
      <c r="H20" s="56"/>
      <c r="I20" s="34">
        <v>86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204</v>
      </c>
      <c r="R23" s="44"/>
      <c r="S23" s="45">
        <v>86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209</v>
      </c>
      <c r="R25" s="56"/>
      <c r="S25" s="34">
        <v>105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211</v>
      </c>
      <c r="H29" s="44"/>
      <c r="I29" s="45">
        <v>91</v>
      </c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 t="s">
        <v>212</v>
      </c>
      <c r="H31" s="56"/>
      <c r="I31" s="34">
        <v>81</v>
      </c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211</v>
      </c>
      <c r="M35" s="44"/>
      <c r="N35" s="45">
        <v>84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209</v>
      </c>
      <c r="M37" s="56"/>
      <c r="N37" s="34">
        <v>97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 t="s">
        <v>213</v>
      </c>
      <c r="H41" s="44"/>
      <c r="I41" s="45">
        <v>75</v>
      </c>
      <c r="J41" s="42"/>
      <c r="Q41" s="55" t="s">
        <v>206</v>
      </c>
      <c r="R41" s="56"/>
      <c r="S41" s="45">
        <v>82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60"/>
      <c r="R42" s="61"/>
      <c r="S42" s="51"/>
    </row>
    <row r="43" spans="5:19" ht="12.75" customHeight="1" thickBot="1" thickTop="1">
      <c r="E43" s="42"/>
      <c r="F43">
        <v>7</v>
      </c>
      <c r="G43" s="55" t="s">
        <v>209</v>
      </c>
      <c r="H43" s="56"/>
      <c r="I43" s="34">
        <v>97</v>
      </c>
      <c r="Q43" s="55" t="s">
        <v>211</v>
      </c>
      <c r="R43" s="56"/>
      <c r="S43" s="34">
        <v>91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H48" sqref="H48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219</v>
      </c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220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219</v>
      </c>
      <c r="M12" s="44"/>
      <c r="N12" s="45">
        <v>105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221</v>
      </c>
      <c r="M14" s="56"/>
      <c r="N14" s="34">
        <v>79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222</v>
      </c>
      <c r="H18" s="44"/>
      <c r="I18" s="45">
        <v>75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221</v>
      </c>
      <c r="H20" s="56"/>
      <c r="I20" s="34">
        <v>76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219</v>
      </c>
      <c r="R23" s="44"/>
      <c r="S23" s="45">
        <v>99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223</v>
      </c>
      <c r="R25" s="56"/>
      <c r="S25" s="34">
        <v>101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223</v>
      </c>
      <c r="H29" s="44"/>
      <c r="I29" s="45">
        <v>98</v>
      </c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 t="s">
        <v>224</v>
      </c>
      <c r="H31" s="56"/>
      <c r="I31" s="34">
        <v>62</v>
      </c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225</v>
      </c>
      <c r="M35" s="44"/>
      <c r="N35" s="45">
        <v>95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226</v>
      </c>
      <c r="M37" s="56"/>
      <c r="N37" s="34">
        <v>89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221</v>
      </c>
      <c r="R41" s="44"/>
      <c r="S41" s="45">
        <v>76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226</v>
      </c>
      <c r="H43" s="56"/>
      <c r="I43" s="34"/>
      <c r="Q43" s="55" t="s">
        <v>226</v>
      </c>
      <c r="R43" s="56"/>
      <c r="S43" s="34">
        <v>92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U45" sqref="U45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227</v>
      </c>
      <c r="H6" s="44"/>
      <c r="I6" s="45">
        <v>102</v>
      </c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228</v>
      </c>
      <c r="Q7" s="53"/>
      <c r="R7" s="54"/>
    </row>
    <row r="8" spans="5:10" ht="12.75" customHeight="1" thickBot="1" thickTop="1">
      <c r="E8" s="42"/>
      <c r="F8" s="35">
        <v>8</v>
      </c>
      <c r="G8" s="55" t="s">
        <v>229</v>
      </c>
      <c r="H8" s="56"/>
      <c r="I8" s="34">
        <v>57</v>
      </c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227</v>
      </c>
      <c r="M12" s="44"/>
      <c r="N12" s="45">
        <v>101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230</v>
      </c>
      <c r="M14" s="56"/>
      <c r="N14" s="34">
        <v>70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231</v>
      </c>
      <c r="H18" s="44"/>
      <c r="I18" s="45">
        <v>66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230</v>
      </c>
      <c r="H20" s="56"/>
      <c r="I20" s="34">
        <v>82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227</v>
      </c>
      <c r="R23" s="44"/>
      <c r="S23" s="45">
        <v>98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232</v>
      </c>
      <c r="R25" s="56"/>
      <c r="S25" s="34">
        <v>68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233</v>
      </c>
      <c r="H29" s="44"/>
      <c r="I29" s="45">
        <v>57</v>
      </c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 t="s">
        <v>234</v>
      </c>
      <c r="H31" s="56"/>
      <c r="I31" s="34">
        <v>53</v>
      </c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233</v>
      </c>
      <c r="M35" s="44"/>
      <c r="N35" s="45">
        <v>58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232</v>
      </c>
      <c r="M37" s="56"/>
      <c r="N37" s="34">
        <v>63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 t="s">
        <v>235</v>
      </c>
      <c r="H41" s="44"/>
      <c r="I41" s="45">
        <v>39</v>
      </c>
      <c r="J41" s="42"/>
      <c r="Q41" s="43" t="s">
        <v>230</v>
      </c>
      <c r="R41" s="44"/>
      <c r="S41" s="45">
        <v>60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232</v>
      </c>
      <c r="H43" s="56"/>
      <c r="I43" s="34">
        <v>70</v>
      </c>
      <c r="Q43" s="55" t="s">
        <v>233</v>
      </c>
      <c r="R43" s="56"/>
      <c r="S43" s="34">
        <v>85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T41" sqref="T41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236</v>
      </c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97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236</v>
      </c>
      <c r="M12" s="44"/>
      <c r="N12" s="45">
        <v>95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237</v>
      </c>
      <c r="M14" s="56"/>
      <c r="N14" s="34">
        <v>56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238</v>
      </c>
      <c r="H18" s="44"/>
      <c r="I18" s="45">
        <v>55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237</v>
      </c>
      <c r="H20" s="56"/>
      <c r="I20" s="34">
        <v>67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236</v>
      </c>
      <c r="R23" s="44"/>
      <c r="S23" s="45">
        <v>94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239</v>
      </c>
      <c r="R25" s="56"/>
      <c r="S25" s="34">
        <v>85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240</v>
      </c>
      <c r="H29" s="44"/>
      <c r="I29" s="45"/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/>
      <c r="H31" s="56"/>
      <c r="I31" s="34"/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240</v>
      </c>
      <c r="M35" s="44"/>
      <c r="N35" s="45">
        <v>83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239</v>
      </c>
      <c r="M37" s="56"/>
      <c r="N37" s="34">
        <v>91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237</v>
      </c>
      <c r="R41" s="44"/>
      <c r="S41" s="45">
        <v>63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239</v>
      </c>
      <c r="H43" s="56"/>
      <c r="I43" s="34"/>
      <c r="Q43" s="55" t="s">
        <v>240</v>
      </c>
      <c r="R43" s="56"/>
      <c r="S43" s="34">
        <v>94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L49" sqref="L49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/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162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241</v>
      </c>
      <c r="M12" s="44"/>
      <c r="N12" s="45">
        <v>96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242</v>
      </c>
      <c r="M14" s="56"/>
      <c r="N14" s="34">
        <v>35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/>
      <c r="H18" s="44"/>
      <c r="I18" s="45"/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/>
      <c r="H20" s="56"/>
      <c r="I20" s="34"/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241</v>
      </c>
      <c r="R23" s="44"/>
      <c r="S23" s="45">
        <v>94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43" t="s">
        <v>243</v>
      </c>
      <c r="R25" s="44"/>
      <c r="S25" s="34">
        <v>70</v>
      </c>
    </row>
    <row r="26" spans="7:19" ht="12.75" customHeight="1" thickBot="1">
      <c r="G26" s="65"/>
      <c r="H26" s="65"/>
      <c r="L26" s="65"/>
      <c r="M26" s="65"/>
      <c r="O26" s="42"/>
      <c r="Q26" s="49"/>
      <c r="R26" s="50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/>
      <c r="H29" s="44"/>
      <c r="I29" s="45"/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/>
      <c r="H31" s="56"/>
      <c r="I31" s="34"/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243</v>
      </c>
      <c r="M35" s="44"/>
      <c r="N35" s="45">
        <v>63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244</v>
      </c>
      <c r="M37" s="56"/>
      <c r="N37" s="34">
        <v>44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245</v>
      </c>
      <c r="R41" s="44"/>
      <c r="S41" s="45">
        <v>45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/>
      <c r="H43" s="56"/>
      <c r="I43" s="34"/>
      <c r="Q43" s="55" t="s">
        <v>244</v>
      </c>
      <c r="R43" s="56"/>
      <c r="S43" s="34">
        <v>58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U38" sqref="U38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246</v>
      </c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123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246</v>
      </c>
      <c r="M12" s="44"/>
      <c r="N12" s="45">
        <v>108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247</v>
      </c>
      <c r="M14" s="56"/>
      <c r="N14" s="34">
        <v>115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248</v>
      </c>
      <c r="H18" s="44"/>
      <c r="I18" s="45">
        <v>97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247</v>
      </c>
      <c r="H20" s="56"/>
      <c r="I20" s="34">
        <v>105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210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247</v>
      </c>
      <c r="R23" s="44"/>
      <c r="S23" s="45">
        <v>90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249</v>
      </c>
      <c r="R25" s="56"/>
      <c r="S25" s="34">
        <v>112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208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250</v>
      </c>
      <c r="H29" s="44"/>
      <c r="I29" s="45">
        <v>111</v>
      </c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 t="s">
        <v>251</v>
      </c>
      <c r="H31" s="56"/>
      <c r="I31" s="34">
        <v>103</v>
      </c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250</v>
      </c>
      <c r="M35" s="44"/>
      <c r="N35" s="45">
        <v>102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249</v>
      </c>
      <c r="M37" s="56"/>
      <c r="N37" s="34">
        <v>103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 t="s">
        <v>214</v>
      </c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246</v>
      </c>
      <c r="R41" s="44"/>
      <c r="S41" s="45">
        <v>108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249</v>
      </c>
      <c r="H43" s="56"/>
      <c r="I43" s="34"/>
      <c r="Q43" s="55" t="s">
        <v>250</v>
      </c>
      <c r="R43" s="56"/>
      <c r="S43" s="34">
        <v>102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5" ht="12.75" customHeight="1" thickTop="1">
      <c r="A45" s="16">
        <v>15</v>
      </c>
      <c r="B45" s="58"/>
      <c r="C45" s="59"/>
      <c r="D45" s="45"/>
      <c r="E45" s="42"/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V41" sqref="V41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252</v>
      </c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137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252</v>
      </c>
      <c r="M12" s="44"/>
      <c r="N12" s="45">
        <v>98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253</v>
      </c>
      <c r="M14" s="56"/>
      <c r="N14" s="34">
        <v>87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254</v>
      </c>
      <c r="H18" s="44"/>
      <c r="I18" s="45">
        <v>70</v>
      </c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253</v>
      </c>
      <c r="H20" s="56"/>
      <c r="I20" s="34">
        <v>79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252</v>
      </c>
      <c r="R23" s="44"/>
      <c r="S23" s="45">
        <v>106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142</v>
      </c>
      <c r="R25" s="56"/>
      <c r="S25" s="34">
        <v>96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255</v>
      </c>
      <c r="H29" s="44"/>
      <c r="I29" s="45"/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/>
      <c r="H31" s="56"/>
      <c r="I31" s="34"/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255</v>
      </c>
      <c r="M35" s="44"/>
      <c r="N35" s="45">
        <v>90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142</v>
      </c>
      <c r="M37" s="56"/>
      <c r="N37" s="34">
        <v>102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 t="s">
        <v>214</v>
      </c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253</v>
      </c>
      <c r="R41" s="44"/>
      <c r="S41" s="45">
        <v>88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256</v>
      </c>
      <c r="H43" s="56"/>
      <c r="I43" s="34"/>
      <c r="Q43" s="55" t="s">
        <v>144</v>
      </c>
      <c r="R43" s="56"/>
      <c r="S43" s="34">
        <v>72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5" ht="12.75" customHeight="1" thickTop="1">
      <c r="A45" s="16">
        <v>15</v>
      </c>
      <c r="B45" s="58"/>
      <c r="C45" s="59"/>
      <c r="D45" s="45"/>
      <c r="E45" s="42"/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zoomScale="75" zoomScaleNormal="75" workbookViewId="0" topLeftCell="A4">
      <selection activeCell="U45" sqref="U45"/>
    </sheetView>
  </sheetViews>
  <sheetFormatPr defaultColWidth="11.421875" defaultRowHeight="12.75"/>
  <cols>
    <col min="1" max="1" width="6.140625" style="12" customWidth="1"/>
    <col min="2" max="2" width="17.00390625" style="0" customWidth="1"/>
    <col min="3" max="3" width="16.28125" style="0" customWidth="1"/>
    <col min="4" max="4" width="7.8515625" style="0" customWidth="1"/>
    <col min="5" max="5" width="2.57421875" style="0" customWidth="1"/>
    <col min="6" max="6" width="3.00390625" style="0" customWidth="1"/>
    <col min="7" max="7" width="16.00390625" style="0" customWidth="1"/>
    <col min="8" max="8" width="15.28125" style="0" customWidth="1"/>
    <col min="9" max="9" width="7.8515625" style="0" customWidth="1"/>
    <col min="10" max="10" width="2.7109375" style="0" customWidth="1"/>
    <col min="11" max="11" width="2.8515625" style="0" customWidth="1"/>
    <col min="12" max="12" width="16.7109375" style="0" customWidth="1"/>
    <col min="13" max="13" width="15.421875" style="0" customWidth="1"/>
    <col min="14" max="14" width="7.421875" style="0" customWidth="1"/>
    <col min="15" max="15" width="3.140625" style="0" customWidth="1"/>
    <col min="16" max="16" width="3.28125" style="0" customWidth="1"/>
    <col min="17" max="17" width="16.140625" style="0" customWidth="1"/>
    <col min="18" max="18" width="14.7109375" style="0" customWidth="1"/>
    <col min="19" max="19" width="7.28125" style="0" customWidth="1"/>
  </cols>
  <sheetData>
    <row r="1" spans="12:19" ht="39.75" customHeight="1">
      <c r="L1" s="13"/>
      <c r="R1" s="14"/>
      <c r="S1" s="14"/>
    </row>
    <row r="2" spans="12:19" ht="12.75" customHeight="1" thickBot="1">
      <c r="L2" s="13"/>
      <c r="R2" s="15"/>
      <c r="S2" s="15"/>
    </row>
    <row r="3" spans="1:20" ht="12.75" customHeight="1" thickTop="1">
      <c r="A3" s="16">
        <v>1</v>
      </c>
      <c r="B3" s="17"/>
      <c r="C3" s="18"/>
      <c r="D3" s="19"/>
      <c r="L3" s="13"/>
      <c r="P3" s="20" t="s">
        <v>203</v>
      </c>
      <c r="Q3" s="21"/>
      <c r="R3" s="22"/>
      <c r="S3" s="14"/>
      <c r="T3" s="14"/>
    </row>
    <row r="4" spans="1:20" ht="12.75" customHeight="1" thickBot="1">
      <c r="A4" s="23"/>
      <c r="B4" s="24"/>
      <c r="C4" s="25"/>
      <c r="D4" s="26"/>
      <c r="P4" s="27"/>
      <c r="Q4" s="28"/>
      <c r="R4" s="29"/>
      <c r="S4" s="30"/>
      <c r="T4" s="30"/>
    </row>
    <row r="5" spans="1:20" ht="12.75" customHeight="1" thickBot="1" thickTop="1">
      <c r="A5" s="31">
        <v>16</v>
      </c>
      <c r="B5" s="32"/>
      <c r="C5" s="33"/>
      <c r="D5" s="34"/>
      <c r="E5" s="35"/>
      <c r="P5" s="36">
        <v>40005</v>
      </c>
      <c r="Q5" s="37"/>
      <c r="R5" s="38"/>
      <c r="S5" s="14"/>
      <c r="T5" s="14"/>
    </row>
    <row r="6" spans="1:18" ht="12.75" customHeight="1" thickBot="1" thickTop="1">
      <c r="A6" s="16"/>
      <c r="B6" s="39"/>
      <c r="C6" s="40"/>
      <c r="D6" s="41"/>
      <c r="E6" s="42"/>
      <c r="G6" s="43" t="s">
        <v>257</v>
      </c>
      <c r="H6" s="44"/>
      <c r="I6" s="45"/>
      <c r="P6" s="46"/>
      <c r="Q6" s="47"/>
      <c r="R6" s="48"/>
    </row>
    <row r="7" spans="5:18" ht="12.75" customHeight="1" thickBot="1" thickTop="1">
      <c r="E7" s="42"/>
      <c r="F7">
        <v>1</v>
      </c>
      <c r="G7" s="49"/>
      <c r="H7" s="50"/>
      <c r="I7" s="51"/>
      <c r="P7" s="52" t="s">
        <v>173</v>
      </c>
      <c r="Q7" s="53"/>
      <c r="R7" s="54"/>
    </row>
    <row r="8" spans="5:10" ht="12.75" customHeight="1" thickBot="1" thickTop="1">
      <c r="E8" s="42"/>
      <c r="F8" s="35">
        <v>8</v>
      </c>
      <c r="G8" s="55"/>
      <c r="H8" s="56"/>
      <c r="I8" s="34"/>
      <c r="J8" s="57"/>
    </row>
    <row r="9" spans="1:10" ht="12.75" customHeight="1" thickBot="1" thickTop="1">
      <c r="A9" s="16">
        <v>9</v>
      </c>
      <c r="B9" s="58"/>
      <c r="C9" s="59"/>
      <c r="D9" s="45"/>
      <c r="E9" s="42"/>
      <c r="G9" s="60"/>
      <c r="H9" s="61"/>
      <c r="I9" s="41"/>
      <c r="J9" s="42"/>
    </row>
    <row r="10" spans="1:10" ht="12.75" customHeight="1" thickBot="1" thickTop="1">
      <c r="A10" s="23"/>
      <c r="B10" s="62"/>
      <c r="C10" s="63"/>
      <c r="D10" s="51"/>
      <c r="E10" s="64"/>
      <c r="G10" s="65"/>
      <c r="H10" s="65"/>
      <c r="J10" s="42"/>
    </row>
    <row r="11" spans="1:10" ht="12.75" customHeight="1" thickBot="1" thickTop="1">
      <c r="A11" s="31">
        <v>8</v>
      </c>
      <c r="B11" s="32"/>
      <c r="C11" s="33"/>
      <c r="D11" s="34"/>
      <c r="G11" s="65"/>
      <c r="H11" s="65"/>
      <c r="J11" s="42"/>
    </row>
    <row r="12" spans="1:14" ht="12.75" customHeight="1" thickBot="1" thickTop="1">
      <c r="A12" s="16"/>
      <c r="B12" s="39"/>
      <c r="C12" s="40"/>
      <c r="D12" s="41"/>
      <c r="G12" s="65"/>
      <c r="H12" s="65"/>
      <c r="J12" s="42"/>
      <c r="L12" s="43" t="s">
        <v>257</v>
      </c>
      <c r="M12" s="44"/>
      <c r="N12" s="45">
        <v>116</v>
      </c>
    </row>
    <row r="13" spans="7:14" ht="12.75" customHeight="1" thickBot="1" thickTop="1">
      <c r="G13" s="65"/>
      <c r="H13" s="65"/>
      <c r="J13" s="42"/>
      <c r="L13" s="49"/>
      <c r="M13" s="50"/>
      <c r="N13" s="51"/>
    </row>
    <row r="14" spans="7:15" ht="12.75" customHeight="1" thickBot="1" thickTop="1">
      <c r="G14" s="65"/>
      <c r="H14" s="65"/>
      <c r="J14" s="42"/>
      <c r="K14" s="35"/>
      <c r="L14" s="55" t="s">
        <v>258</v>
      </c>
      <c r="M14" s="56"/>
      <c r="N14" s="34">
        <v>66</v>
      </c>
      <c r="O14" s="57"/>
    </row>
    <row r="15" spans="1:15" ht="12.75" customHeight="1" thickBot="1" thickTop="1">
      <c r="A15" s="16">
        <v>5</v>
      </c>
      <c r="B15" s="58"/>
      <c r="C15" s="59"/>
      <c r="D15" s="45"/>
      <c r="G15" s="65"/>
      <c r="H15" s="65"/>
      <c r="J15" s="42"/>
      <c r="L15" s="60"/>
      <c r="M15" s="61"/>
      <c r="N15" s="41"/>
      <c r="O15" s="42"/>
    </row>
    <row r="16" spans="1:15" ht="12.75" customHeight="1" thickBot="1" thickTop="1">
      <c r="A16" s="23"/>
      <c r="B16" s="62"/>
      <c r="C16" s="63"/>
      <c r="D16" s="51"/>
      <c r="G16" s="65"/>
      <c r="H16" s="65"/>
      <c r="J16" s="42"/>
      <c r="L16" s="65"/>
      <c r="M16" s="65"/>
      <c r="O16" s="42"/>
    </row>
    <row r="17" spans="1:15" ht="12.75" customHeight="1" thickBot="1" thickTop="1">
      <c r="A17" s="31">
        <v>12</v>
      </c>
      <c r="B17" s="32"/>
      <c r="C17" s="33"/>
      <c r="D17" s="34"/>
      <c r="E17" s="35"/>
      <c r="G17" s="65"/>
      <c r="H17" s="65"/>
      <c r="J17" s="42"/>
      <c r="L17" s="65"/>
      <c r="M17" s="65"/>
      <c r="O17" s="42"/>
    </row>
    <row r="18" spans="1:15" ht="12.75" customHeight="1" thickBot="1" thickTop="1">
      <c r="A18" s="16"/>
      <c r="B18" s="39"/>
      <c r="C18" s="40"/>
      <c r="D18" s="41"/>
      <c r="E18" s="42"/>
      <c r="G18" s="43" t="s">
        <v>258</v>
      </c>
      <c r="H18" s="44"/>
      <c r="I18" s="45"/>
      <c r="J18" s="42"/>
      <c r="L18" s="65"/>
      <c r="M18" s="65"/>
      <c r="O18" s="42"/>
    </row>
    <row r="19" spans="5:15" ht="12.75" customHeight="1" thickBot="1" thickTop="1">
      <c r="E19" s="42"/>
      <c r="F19">
        <v>5</v>
      </c>
      <c r="G19" s="49"/>
      <c r="H19" s="50"/>
      <c r="I19" s="51"/>
      <c r="J19" s="64"/>
      <c r="L19" s="65"/>
      <c r="M19" s="65"/>
      <c r="O19" s="42"/>
    </row>
    <row r="20" spans="5:15" ht="12.75" customHeight="1" thickBot="1" thickTop="1">
      <c r="E20" s="42"/>
      <c r="F20" s="35">
        <v>4</v>
      </c>
      <c r="G20" s="55" t="s">
        <v>259</v>
      </c>
      <c r="H20" s="56"/>
      <c r="I20" s="34" t="s">
        <v>260</v>
      </c>
      <c r="L20" s="65"/>
      <c r="M20" s="65"/>
      <c r="O20" s="42"/>
    </row>
    <row r="21" spans="1:15" ht="12.75" customHeight="1" thickBot="1" thickTop="1">
      <c r="A21" s="16">
        <v>13</v>
      </c>
      <c r="B21" s="58"/>
      <c r="C21" s="59"/>
      <c r="D21" s="45"/>
      <c r="E21" s="42"/>
      <c r="G21" s="60"/>
      <c r="H21" s="61"/>
      <c r="I21" s="41"/>
      <c r="L21" s="65"/>
      <c r="M21" s="65"/>
      <c r="O21" s="42"/>
    </row>
    <row r="22" spans="1:17" ht="12.75" customHeight="1" thickBot="1" thickTop="1">
      <c r="A22" s="23"/>
      <c r="B22" s="62"/>
      <c r="C22" s="63"/>
      <c r="D22" s="51"/>
      <c r="E22" s="64"/>
      <c r="G22" s="65"/>
      <c r="H22" s="65"/>
      <c r="L22" s="65"/>
      <c r="M22" s="65"/>
      <c r="O22" s="42"/>
      <c r="Q22" t="s">
        <v>208</v>
      </c>
    </row>
    <row r="23" spans="1:19" ht="12.75" customHeight="1" thickTop="1">
      <c r="A23" s="31">
        <v>4</v>
      </c>
      <c r="B23" s="32"/>
      <c r="C23" s="33"/>
      <c r="D23" s="34"/>
      <c r="G23" s="65"/>
      <c r="H23" s="65"/>
      <c r="L23" s="65"/>
      <c r="M23" s="65"/>
      <c r="O23" s="42"/>
      <c r="Q23" s="43" t="s">
        <v>257</v>
      </c>
      <c r="R23" s="44"/>
      <c r="S23" s="45">
        <v>114</v>
      </c>
    </row>
    <row r="24" spans="1:19" ht="12.75" customHeight="1" thickBot="1">
      <c r="A24" s="16"/>
      <c r="B24" s="39"/>
      <c r="C24" s="40"/>
      <c r="D24" s="41"/>
      <c r="G24" s="65"/>
      <c r="H24" s="65"/>
      <c r="L24" s="65"/>
      <c r="M24" s="65"/>
      <c r="O24" s="42"/>
      <c r="Q24" s="49"/>
      <c r="R24" s="50"/>
      <c r="S24" s="51"/>
    </row>
    <row r="25" spans="7:19" ht="12.75" customHeight="1" thickTop="1">
      <c r="G25" s="65"/>
      <c r="H25" s="65"/>
      <c r="L25" s="65"/>
      <c r="M25" s="65"/>
      <c r="O25" s="42"/>
      <c r="P25" s="35"/>
      <c r="Q25" s="55" t="s">
        <v>261</v>
      </c>
      <c r="R25" s="56"/>
      <c r="S25" s="34">
        <v>112</v>
      </c>
    </row>
    <row r="26" spans="7:19" ht="12.75" customHeight="1" thickBot="1">
      <c r="G26" s="65"/>
      <c r="H26" s="65"/>
      <c r="L26" s="65"/>
      <c r="M26" s="65"/>
      <c r="O26" s="42"/>
      <c r="Q26" s="60"/>
      <c r="R26" s="61"/>
      <c r="S26" s="41"/>
    </row>
    <row r="27" spans="1:18" ht="12.75" customHeight="1" thickTop="1">
      <c r="A27" s="16">
        <v>3</v>
      </c>
      <c r="B27" s="58"/>
      <c r="C27" s="59"/>
      <c r="D27" s="45"/>
      <c r="G27" s="65"/>
      <c r="H27" s="65"/>
      <c r="L27" s="65"/>
      <c r="M27" s="65"/>
      <c r="O27" s="42"/>
      <c r="Q27" s="65" t="s">
        <v>210</v>
      </c>
      <c r="R27" s="65"/>
    </row>
    <row r="28" spans="1:18" ht="12.75" customHeight="1" thickBot="1">
      <c r="A28" s="23"/>
      <c r="B28" s="62"/>
      <c r="C28" s="63"/>
      <c r="D28" s="51"/>
      <c r="G28" s="65"/>
      <c r="H28" s="65"/>
      <c r="L28" s="65"/>
      <c r="M28" s="65"/>
      <c r="O28" s="42"/>
      <c r="Q28" s="65"/>
      <c r="R28" s="65"/>
    </row>
    <row r="29" spans="1:18" ht="12.75" customHeight="1" thickTop="1">
      <c r="A29" s="31">
        <v>14</v>
      </c>
      <c r="B29" s="32"/>
      <c r="C29" s="33"/>
      <c r="D29" s="34"/>
      <c r="E29" s="35"/>
      <c r="G29" s="43" t="s">
        <v>261</v>
      </c>
      <c r="H29" s="44"/>
      <c r="I29" s="45"/>
      <c r="L29" s="65"/>
      <c r="M29" s="65"/>
      <c r="O29" s="42"/>
      <c r="Q29" s="65"/>
      <c r="R29" s="65"/>
    </row>
    <row r="30" spans="1:18" ht="12.75" customHeight="1" thickBot="1">
      <c r="A30" s="16"/>
      <c r="B30" s="39"/>
      <c r="C30" s="40"/>
      <c r="D30" s="41"/>
      <c r="E30" s="42"/>
      <c r="G30" s="49"/>
      <c r="H30" s="50"/>
      <c r="I30" s="51"/>
      <c r="L30" s="65"/>
      <c r="M30" s="65"/>
      <c r="O30" s="42"/>
      <c r="Q30" s="65"/>
      <c r="R30" s="65"/>
    </row>
    <row r="31" spans="5:18" ht="12.75" customHeight="1" thickBot="1" thickTop="1">
      <c r="E31" s="42"/>
      <c r="F31">
        <v>3</v>
      </c>
      <c r="G31" s="55"/>
      <c r="H31" s="56"/>
      <c r="I31" s="34"/>
      <c r="J31" s="57"/>
      <c r="L31" s="65"/>
      <c r="M31" s="65"/>
      <c r="O31" s="42"/>
      <c r="Q31" s="65"/>
      <c r="R31" s="65"/>
    </row>
    <row r="32" spans="5:18" ht="12.75" customHeight="1" thickBot="1" thickTop="1">
      <c r="E32" s="42"/>
      <c r="F32" s="35">
        <v>6</v>
      </c>
      <c r="G32" s="60"/>
      <c r="H32" s="61"/>
      <c r="I32" s="41"/>
      <c r="J32" s="42"/>
      <c r="L32" s="65"/>
      <c r="M32" s="65"/>
      <c r="O32" s="42"/>
      <c r="Q32" s="65"/>
      <c r="R32" s="65"/>
    </row>
    <row r="33" spans="1:18" ht="12.75" customHeight="1" thickTop="1">
      <c r="A33" s="16">
        <v>11</v>
      </c>
      <c r="B33" s="58"/>
      <c r="C33" s="59"/>
      <c r="D33" s="45"/>
      <c r="E33" s="42"/>
      <c r="G33" s="65"/>
      <c r="H33" s="65"/>
      <c r="J33" s="42"/>
      <c r="L33" s="65"/>
      <c r="M33" s="65"/>
      <c r="O33" s="42"/>
      <c r="Q33" s="65"/>
      <c r="R33" s="65"/>
    </row>
    <row r="34" spans="1:18" ht="12.75" customHeight="1" thickBot="1">
      <c r="A34" s="23"/>
      <c r="B34" s="62"/>
      <c r="C34" s="63"/>
      <c r="D34" s="51"/>
      <c r="E34" s="64"/>
      <c r="G34" s="65"/>
      <c r="H34" s="65"/>
      <c r="J34" s="42"/>
      <c r="L34" s="65"/>
      <c r="M34" s="65"/>
      <c r="O34" s="42"/>
      <c r="Q34" s="65"/>
      <c r="R34" s="65"/>
    </row>
    <row r="35" spans="1:18" ht="12.75" customHeight="1" thickTop="1">
      <c r="A35" s="31">
        <v>6</v>
      </c>
      <c r="B35" s="32"/>
      <c r="C35" s="33"/>
      <c r="D35" s="34"/>
      <c r="G35" s="65"/>
      <c r="H35" s="65"/>
      <c r="J35" s="42"/>
      <c r="L35" s="43" t="s">
        <v>261</v>
      </c>
      <c r="M35" s="44"/>
      <c r="N35" s="45">
        <v>109</v>
      </c>
      <c r="O35" s="42"/>
      <c r="Q35" s="65"/>
      <c r="R35" s="65"/>
    </row>
    <row r="36" spans="1:18" ht="12.75" customHeight="1" thickBot="1">
      <c r="A36" s="16"/>
      <c r="B36" s="39"/>
      <c r="C36" s="40"/>
      <c r="D36" s="41"/>
      <c r="G36" s="65"/>
      <c r="H36" s="65"/>
      <c r="J36" s="42"/>
      <c r="L36" s="49"/>
      <c r="M36" s="50"/>
      <c r="N36" s="51"/>
      <c r="O36" s="64"/>
      <c r="Q36" s="65"/>
      <c r="R36" s="65"/>
    </row>
    <row r="37" spans="7:18" ht="12.75" customHeight="1" thickTop="1">
      <c r="G37" s="65"/>
      <c r="H37" s="65"/>
      <c r="J37" s="42"/>
      <c r="K37" s="35"/>
      <c r="L37" s="55" t="s">
        <v>262</v>
      </c>
      <c r="M37" s="56"/>
      <c r="N37" s="34">
        <v>105</v>
      </c>
      <c r="Q37" s="65"/>
      <c r="R37" s="65"/>
    </row>
    <row r="38" spans="7:18" ht="12.75" customHeight="1" thickBot="1">
      <c r="G38" s="65"/>
      <c r="H38" s="65"/>
      <c r="J38" s="42"/>
      <c r="L38" s="60"/>
      <c r="M38" s="61"/>
      <c r="N38" s="41"/>
      <c r="Q38" s="65"/>
      <c r="R38" s="65"/>
    </row>
    <row r="39" spans="1:18" ht="12.75" customHeight="1" thickTop="1">
      <c r="A39" s="16">
        <v>7</v>
      </c>
      <c r="B39" s="58"/>
      <c r="C39" s="59"/>
      <c r="D39" s="45"/>
      <c r="G39" s="65"/>
      <c r="H39" s="65"/>
      <c r="J39" s="42"/>
      <c r="Q39" s="65"/>
      <c r="R39" s="65"/>
    </row>
    <row r="40" spans="1:18" ht="12.75" customHeight="1" thickBot="1">
      <c r="A40" s="23"/>
      <c r="B40" s="62"/>
      <c r="C40" s="63"/>
      <c r="D40" s="51"/>
      <c r="G40" s="65"/>
      <c r="H40" s="65"/>
      <c r="J40" s="42"/>
      <c r="Q40" s="65"/>
      <c r="R40" s="65"/>
    </row>
    <row r="41" spans="1:19" ht="12.75" customHeight="1" thickTop="1">
      <c r="A41" s="31">
        <v>10</v>
      </c>
      <c r="B41" s="32"/>
      <c r="C41" s="33"/>
      <c r="D41" s="34"/>
      <c r="E41" s="35"/>
      <c r="G41" s="43"/>
      <c r="H41" s="44"/>
      <c r="I41" s="45"/>
      <c r="J41" s="42"/>
      <c r="Q41" s="43" t="s">
        <v>258</v>
      </c>
      <c r="R41" s="44"/>
      <c r="S41" s="45">
        <v>95</v>
      </c>
    </row>
    <row r="42" spans="1:19" ht="12.75" customHeight="1" thickBot="1">
      <c r="A42" s="16"/>
      <c r="B42" s="39"/>
      <c r="C42" s="40"/>
      <c r="D42" s="41"/>
      <c r="E42" s="42"/>
      <c r="G42" s="49"/>
      <c r="H42" s="50"/>
      <c r="I42" s="51"/>
      <c r="J42" s="64"/>
      <c r="Q42" s="49"/>
      <c r="R42" s="50"/>
      <c r="S42" s="51"/>
    </row>
    <row r="43" spans="5:19" ht="12.75" customHeight="1" thickBot="1" thickTop="1">
      <c r="E43" s="42"/>
      <c r="F43">
        <v>7</v>
      </c>
      <c r="G43" s="55" t="s">
        <v>262</v>
      </c>
      <c r="H43" s="56"/>
      <c r="I43" s="34"/>
      <c r="Q43" s="55" t="s">
        <v>178</v>
      </c>
      <c r="R43" s="56"/>
      <c r="S43" s="34">
        <v>111</v>
      </c>
    </row>
    <row r="44" spans="5:19" ht="12.75" customHeight="1" thickBot="1" thickTop="1">
      <c r="E44" s="42"/>
      <c r="F44" s="35">
        <v>2</v>
      </c>
      <c r="G44" s="60"/>
      <c r="H44" s="61"/>
      <c r="I44" s="41"/>
      <c r="Q44" s="60"/>
      <c r="R44" s="61"/>
      <c r="S44" s="41"/>
    </row>
    <row r="45" spans="1:17" ht="12.75" customHeight="1" thickTop="1">
      <c r="A45" s="16">
        <v>15</v>
      </c>
      <c r="B45" s="58"/>
      <c r="C45" s="59"/>
      <c r="D45" s="45"/>
      <c r="E45" s="42"/>
      <c r="Q45" t="s">
        <v>214</v>
      </c>
    </row>
    <row r="46" spans="1:5" ht="12.75" customHeight="1" thickBot="1">
      <c r="A46" s="23"/>
      <c r="B46" s="62"/>
      <c r="C46" s="63"/>
      <c r="D46" s="51"/>
      <c r="E46" s="64"/>
    </row>
    <row r="47" spans="1:4" ht="12.75" customHeight="1" thickTop="1">
      <c r="A47" s="31">
        <v>2</v>
      </c>
      <c r="B47" s="32"/>
      <c r="C47" s="33"/>
      <c r="D47" s="34"/>
    </row>
    <row r="48" spans="1:4" ht="12.75" customHeight="1" thickBot="1">
      <c r="A48" s="16"/>
      <c r="B48" s="39"/>
      <c r="C48" s="40"/>
      <c r="D48" s="41"/>
    </row>
    <row r="49" ht="15.75" thickTop="1"/>
    <row r="51" spans="3:18" ht="15">
      <c r="C51" s="12" t="s">
        <v>215</v>
      </c>
      <c r="H51" s="12" t="s">
        <v>216</v>
      </c>
      <c r="M51" s="12" t="s">
        <v>217</v>
      </c>
      <c r="R51" s="4" t="s">
        <v>218</v>
      </c>
    </row>
    <row r="52" ht="51.75" customHeight="1"/>
  </sheetData>
  <mergeCells count="84">
    <mergeCell ref="A3:A4"/>
    <mergeCell ref="A5:A6"/>
    <mergeCell ref="A9:A10"/>
    <mergeCell ref="A11:A12"/>
    <mergeCell ref="A15:A16"/>
    <mergeCell ref="A17:A18"/>
    <mergeCell ref="A21:A22"/>
    <mergeCell ref="A23:A24"/>
    <mergeCell ref="A27:A28"/>
    <mergeCell ref="A29:A30"/>
    <mergeCell ref="A33:A34"/>
    <mergeCell ref="A35:A36"/>
    <mergeCell ref="A39:A40"/>
    <mergeCell ref="A41:A42"/>
    <mergeCell ref="A45:A46"/>
    <mergeCell ref="A47:A48"/>
    <mergeCell ref="B3:C4"/>
    <mergeCell ref="D3:D4"/>
    <mergeCell ref="B5:C6"/>
    <mergeCell ref="D5:D6"/>
    <mergeCell ref="G6:H7"/>
    <mergeCell ref="I6:I7"/>
    <mergeCell ref="G8:H9"/>
    <mergeCell ref="I8:I9"/>
    <mergeCell ref="B9:C10"/>
    <mergeCell ref="D9:D10"/>
    <mergeCell ref="B11:C12"/>
    <mergeCell ref="D11:D12"/>
    <mergeCell ref="B15:C16"/>
    <mergeCell ref="D15:D16"/>
    <mergeCell ref="B17:C18"/>
    <mergeCell ref="D17:D18"/>
    <mergeCell ref="G18:H19"/>
    <mergeCell ref="I18:I19"/>
    <mergeCell ref="G20:H21"/>
    <mergeCell ref="I20:I21"/>
    <mergeCell ref="L12:M13"/>
    <mergeCell ref="L14:M15"/>
    <mergeCell ref="N14:N15"/>
    <mergeCell ref="N12:N13"/>
    <mergeCell ref="Q23:R24"/>
    <mergeCell ref="S23:S24"/>
    <mergeCell ref="Q25:R26"/>
    <mergeCell ref="S25:S26"/>
    <mergeCell ref="B21:C22"/>
    <mergeCell ref="B23:C24"/>
    <mergeCell ref="D21:D22"/>
    <mergeCell ref="D23:D24"/>
    <mergeCell ref="B27:C28"/>
    <mergeCell ref="B29:C30"/>
    <mergeCell ref="D27:D28"/>
    <mergeCell ref="D29:D30"/>
    <mergeCell ref="G29:H30"/>
    <mergeCell ref="I29:I30"/>
    <mergeCell ref="G31:H32"/>
    <mergeCell ref="I31:I32"/>
    <mergeCell ref="B33:C34"/>
    <mergeCell ref="B35:C36"/>
    <mergeCell ref="D33:D34"/>
    <mergeCell ref="D35:D36"/>
    <mergeCell ref="I41:I42"/>
    <mergeCell ref="I43:I44"/>
    <mergeCell ref="B39:C40"/>
    <mergeCell ref="B41:C42"/>
    <mergeCell ref="D39:D40"/>
    <mergeCell ref="D41:D42"/>
    <mergeCell ref="B45:C46"/>
    <mergeCell ref="D45:D46"/>
    <mergeCell ref="G41:H42"/>
    <mergeCell ref="G43:H44"/>
    <mergeCell ref="Q43:R44"/>
    <mergeCell ref="S43:S44"/>
    <mergeCell ref="P3:R4"/>
    <mergeCell ref="B47:C48"/>
    <mergeCell ref="D47:D48"/>
    <mergeCell ref="P5:R5"/>
    <mergeCell ref="P6:R6"/>
    <mergeCell ref="P7:R7"/>
    <mergeCell ref="L35:M36"/>
    <mergeCell ref="L37:M38"/>
    <mergeCell ref="N35:N36"/>
    <mergeCell ref="N37:N38"/>
    <mergeCell ref="Q41:R42"/>
    <mergeCell ref="S41:S4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Marx</dc:creator>
  <cp:keywords/>
  <dc:description/>
  <cp:lastModifiedBy>Jean Marx</cp:lastModifiedBy>
  <cp:lastPrinted>2009-07-12T07:11:24Z</cp:lastPrinted>
  <dcterms:created xsi:type="dcterms:W3CDTF">2009-07-12T07:06:55Z</dcterms:created>
  <dcterms:modified xsi:type="dcterms:W3CDTF">2009-07-12T07:12:01Z</dcterms:modified>
  <cp:category/>
  <cp:version/>
  <cp:contentType/>
  <cp:contentStatus/>
</cp:coreProperties>
</file>